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20" yWindow="45" windowWidth="14685" windowHeight="8370" activeTab="0"/>
  </bookViews>
  <sheets>
    <sheet name="Tür Sınıf" sheetId="1" r:id="rId1"/>
    <sheet name="İl" sheetId="2" r:id="rId2"/>
    <sheet name="Yeme-İçme" sheetId="3" r:id="rId3"/>
    <sheet name="Eğlence yerleri" sheetId="4" r:id="rId4"/>
    <sheet name="Diğer Tesisler" sheetId="5" r:id="rId5"/>
  </sheets>
  <definedNames>
    <definedName name="_xlnm.Print_Area" localSheetId="1">'İl'!$A$1:$J$91</definedName>
    <definedName name="_xlnm.Print_Titles" localSheetId="1">'İl'!$1:$9</definedName>
  </definedNames>
  <calcPr fullCalcOnLoad="1"/>
</workbook>
</file>

<file path=xl/sharedStrings.xml><?xml version="1.0" encoding="utf-8"?>
<sst xmlns="http://schemas.openxmlformats.org/spreadsheetml/2006/main" count="274" uniqueCount="214">
  <si>
    <t>TÜRÜ</t>
  </si>
  <si>
    <t>SINIFI</t>
  </si>
  <si>
    <t>ODA SAYISI</t>
  </si>
  <si>
    <t>YATAK SAYISI</t>
  </si>
  <si>
    <t>TESİS SAYISI</t>
  </si>
  <si>
    <t>Type</t>
  </si>
  <si>
    <t>Class</t>
  </si>
  <si>
    <t>Tourism Investment Licenced</t>
  </si>
  <si>
    <t>Tourism Operation Licenced</t>
  </si>
  <si>
    <t>Number of</t>
  </si>
  <si>
    <t>Establishments</t>
  </si>
  <si>
    <t>Rooms</t>
  </si>
  <si>
    <t>Beds</t>
  </si>
  <si>
    <t>TURİZM  İŞLETMESİ  BELGELİ</t>
  </si>
  <si>
    <t>TURİZM  YATIRIMI  BELGELİ</t>
  </si>
  <si>
    <t xml:space="preserve">  5 YILDIZLI / 5 Stars</t>
  </si>
  <si>
    <t xml:space="preserve">  4 YILDIZLI / 4 Stars</t>
  </si>
  <si>
    <r>
      <t xml:space="preserve">  OTELLER  </t>
    </r>
    <r>
      <rPr>
        <sz val="10"/>
        <color indexed="8"/>
        <rFont val="Arial"/>
        <family val="2"/>
      </rPr>
      <t>(Hotels)</t>
    </r>
  </si>
  <si>
    <t xml:space="preserve">  3 YILDIZLI / 3 Stars</t>
  </si>
  <si>
    <t xml:space="preserve">  2 YILDIZLI / 2 Stars</t>
  </si>
  <si>
    <t xml:space="preserve">  1 YILDIZLI / 1 Star</t>
  </si>
  <si>
    <t xml:space="preserve">  1.SINIF / 1st Class</t>
  </si>
  <si>
    <r>
      <t xml:space="preserve">  MOTELLER </t>
    </r>
    <r>
      <rPr>
        <sz val="10"/>
        <color indexed="8"/>
        <rFont val="Arial"/>
        <family val="2"/>
      </rPr>
      <t xml:space="preserve"> (Motels)</t>
    </r>
  </si>
  <si>
    <t xml:space="preserve">  2.SINIF / 2nd Class</t>
  </si>
  <si>
    <r>
      <t xml:space="preserve">  TATİL KÖYLERİ </t>
    </r>
    <r>
      <rPr>
        <sz val="10"/>
        <color indexed="8"/>
        <rFont val="Arial"/>
        <family val="2"/>
      </rPr>
      <t>(Holiday Villages)</t>
    </r>
  </si>
  <si>
    <t xml:space="preserve">  1.SINIF / 1st Class (5 YILDIZLI / 5 Stars)</t>
  </si>
  <si>
    <t xml:space="preserve">  2.SINIF / 2nd Class (4 YILDIZLI / 4 Stars)</t>
  </si>
  <si>
    <r>
      <t xml:space="preserve">  PANSİYONLAR </t>
    </r>
    <r>
      <rPr>
        <sz val="10"/>
        <color indexed="8"/>
        <rFont val="Arial"/>
        <family val="2"/>
      </rPr>
      <t>(Boarding Houses)</t>
    </r>
  </si>
  <si>
    <r>
      <t xml:space="preserve">  KAMPİNGLER </t>
    </r>
    <r>
      <rPr>
        <sz val="10"/>
        <color indexed="8"/>
        <rFont val="Arial"/>
        <family val="2"/>
      </rPr>
      <t>(Campings)</t>
    </r>
  </si>
  <si>
    <r>
      <t xml:space="preserve">  OBERJLER </t>
    </r>
    <r>
      <rPr>
        <sz val="10"/>
        <color indexed="8"/>
        <rFont val="Arial"/>
        <family val="2"/>
      </rPr>
      <t>(Inns)</t>
    </r>
  </si>
  <si>
    <r>
      <t xml:space="preserve">  APART OTELLER </t>
    </r>
    <r>
      <rPr>
        <sz val="10"/>
        <color indexed="8"/>
        <rFont val="Arial"/>
        <family val="2"/>
      </rPr>
      <t>(Apart Hotels)</t>
    </r>
  </si>
  <si>
    <r>
      <t xml:space="preserve">  ÖZEL BELGELİLER </t>
    </r>
    <r>
      <rPr>
        <sz val="10"/>
        <color indexed="8"/>
        <rFont val="Arial"/>
        <family val="2"/>
      </rPr>
      <t>(Special Licenced Establishments)</t>
    </r>
  </si>
  <si>
    <r>
      <t xml:space="preserve">  EĞİTİM VE UYGULAMA TESİSLERİ </t>
    </r>
    <r>
      <rPr>
        <sz val="10"/>
        <color indexed="8"/>
        <rFont val="Arial"/>
        <family val="2"/>
      </rPr>
      <t>(Training and Practice Establishments)</t>
    </r>
  </si>
  <si>
    <r>
      <t xml:space="preserve">  TURİZM KOMPLEKSİ </t>
    </r>
    <r>
      <rPr>
        <sz val="10"/>
        <color indexed="8"/>
        <rFont val="Arial"/>
        <family val="2"/>
      </rPr>
      <t>(Tourism Complex)</t>
    </r>
  </si>
  <si>
    <r>
      <t xml:space="preserve">  BUTİK OTEL </t>
    </r>
    <r>
      <rPr>
        <sz val="10"/>
        <color indexed="8"/>
        <rFont val="Arial"/>
        <family val="2"/>
      </rPr>
      <t>(Boutique Hotel)</t>
    </r>
  </si>
  <si>
    <r>
      <t xml:space="preserve">  B TİPİ TATİL SİTESİ (</t>
    </r>
    <r>
      <rPr>
        <sz val="10"/>
        <color indexed="8"/>
        <rFont val="Arial"/>
        <family val="2"/>
      </rPr>
      <t>B Type Holiday Site</t>
    </r>
    <r>
      <rPr>
        <b/>
        <sz val="10"/>
        <color indexed="8"/>
        <rFont val="Arial"/>
        <family val="2"/>
      </rPr>
      <t>)</t>
    </r>
  </si>
  <si>
    <r>
      <t xml:space="preserve">  DAĞ EVİ </t>
    </r>
    <r>
      <rPr>
        <sz val="10"/>
        <color indexed="8"/>
        <rFont val="Arial"/>
        <family val="2"/>
      </rPr>
      <t>(Mountain House)</t>
    </r>
  </si>
  <si>
    <r>
      <t xml:space="preserve">  KIRSAL TURİZM TESİSİ </t>
    </r>
    <r>
      <rPr>
        <sz val="10"/>
        <color indexed="8"/>
        <rFont val="Arial"/>
        <family val="2"/>
      </rPr>
      <t>(Rural Tourism Establishment)</t>
    </r>
  </si>
  <si>
    <r>
      <t xml:space="preserve"> T  O  P  L  A  M   /  </t>
    </r>
    <r>
      <rPr>
        <sz val="12"/>
        <color indexed="10"/>
        <rFont val="Arial"/>
        <family val="2"/>
      </rPr>
      <t>T  o  t  a  l</t>
    </r>
  </si>
  <si>
    <t>İLLER</t>
  </si>
  <si>
    <t>Provinces</t>
  </si>
  <si>
    <t>Tesis Sayısı</t>
  </si>
  <si>
    <t>Oda Sayısı</t>
  </si>
  <si>
    <t>Yatak Sayısı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</si>
  <si>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</si>
  <si>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</si>
  <si>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</si>
  <si>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</si>
  <si>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</si>
  <si>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</si>
  <si>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</si>
  <si>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</si>
  <si>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</si>
  <si>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</si>
  <si>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</si>
  <si>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</si>
  <si>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</si>
  <si>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</si>
  <si>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</si>
  <si>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</si>
  <si>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</si>
  <si>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</si>
  <si>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</si>
  <si>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</si>
  <si>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</si>
  <si>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</si>
  <si>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</si>
  <si>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</si>
  <si>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</si>
  <si>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</si>
  <si>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</si>
  <si>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</si>
  <si>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</si>
  <si>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</si>
  <si>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</si>
  <si>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</si>
  <si>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</si>
  <si>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</si>
  <si>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</si>
  <si>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</si>
  <si>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</si>
  <si>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</si>
  <si>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</si>
  <si>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</si>
  <si>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</si>
  <si>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</si>
  <si>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</si>
  <si>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</si>
  <si>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</si>
  <si>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</si>
  <si>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</si>
  <si>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</si>
  <si>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</si>
  <si>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</si>
  <si>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</si>
  <si>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</si>
  <si>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</si>
  <si>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</si>
  <si>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</si>
  <si>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</si>
  <si>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</si>
  <si>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</si>
  <si>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</si>
  <si>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</si>
  <si>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</si>
  <si>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</si>
  <si>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</si>
  <si>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</si>
  <si>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</si>
  <si>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</si>
  <si>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</si>
  <si>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</si>
  <si>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</si>
  <si>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</si>
  <si>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</si>
  <si>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</si>
  <si>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</si>
  <si>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</si>
  <si>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</si>
  <si>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</si>
  <si>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</si>
  <si>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</si>
  <si>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</si>
  <si>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</si>
  <si>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</si>
  <si>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r>
      <t xml:space="preserve">TOPLAM / </t>
    </r>
    <r>
      <rPr>
        <sz val="10"/>
        <color indexed="12"/>
        <rFont val="Arial"/>
        <family val="2"/>
      </rPr>
      <t>Total</t>
    </r>
  </si>
  <si>
    <t>Number of             Rooms</t>
  </si>
  <si>
    <t>Number of                     Beds</t>
  </si>
  <si>
    <t>Number of                  Establishments</t>
  </si>
  <si>
    <r>
      <t xml:space="preserve">TÜRÜ  VE SINIFI                                                                                            </t>
    </r>
    <r>
      <rPr>
        <sz val="10"/>
        <color indexed="8"/>
        <rFont val="Geneva"/>
        <family val="0"/>
      </rPr>
      <t xml:space="preserve">  Type and Class of Facilities</t>
    </r>
  </si>
  <si>
    <t>TURİZM YATIRIMI BELGELİ</t>
  </si>
  <si>
    <r>
      <t xml:space="preserve">TESİS SAYISI   </t>
    </r>
    <r>
      <rPr>
        <sz val="10"/>
        <color indexed="8"/>
        <rFont val="Arial"/>
        <family val="2"/>
      </rPr>
      <t xml:space="preserve">          </t>
    </r>
    <r>
      <rPr>
        <sz val="9"/>
        <color indexed="8"/>
        <rFont val="Arial"/>
        <family val="2"/>
      </rPr>
      <t>Number of Facilities</t>
    </r>
  </si>
  <si>
    <r>
      <t xml:space="preserve">KAPASİTE (Kişi) </t>
    </r>
    <r>
      <rPr>
        <sz val="10"/>
        <color indexed="8"/>
        <rFont val="Arial"/>
        <family val="2"/>
      </rPr>
      <t xml:space="preserve">                                   Capacity (Person)</t>
    </r>
  </si>
  <si>
    <r>
      <t xml:space="preserve">LOKANTALAR                                        </t>
    </r>
    <r>
      <rPr>
        <sz val="10"/>
        <color indexed="12"/>
        <rFont val="Arial"/>
        <family val="2"/>
      </rPr>
      <t xml:space="preserve"> Restaurants</t>
    </r>
  </si>
  <si>
    <r>
      <t xml:space="preserve">LÜKS LOKANTA             </t>
    </r>
    <r>
      <rPr>
        <sz val="9"/>
        <color indexed="8"/>
        <rFont val="Arial"/>
        <family val="2"/>
      </rPr>
      <t xml:space="preserve"> Lux Restaurant</t>
    </r>
  </si>
  <si>
    <r>
      <t xml:space="preserve">1. SINIF LOKANTA               </t>
    </r>
    <r>
      <rPr>
        <sz val="9"/>
        <color indexed="8"/>
        <rFont val="Arial"/>
        <family val="2"/>
      </rPr>
      <t xml:space="preserve"> 1 st Class Restaurant</t>
    </r>
  </si>
  <si>
    <r>
      <t xml:space="preserve">2. SINIF LOKANTA                       </t>
    </r>
    <r>
      <rPr>
        <sz val="9"/>
        <color indexed="8"/>
        <rFont val="Arial"/>
        <family val="2"/>
      </rPr>
      <t xml:space="preserve"> 2 nd Class Restarurant</t>
    </r>
  </si>
  <si>
    <r>
      <t xml:space="preserve">KAFETERYALAR                                         </t>
    </r>
    <r>
      <rPr>
        <sz val="10"/>
        <color indexed="12"/>
        <rFont val="Arial"/>
        <family val="2"/>
      </rPr>
      <t>Cafeterias</t>
    </r>
  </si>
  <si>
    <r>
      <t xml:space="preserve">ÖZEL BELGELİLER                                         </t>
    </r>
    <r>
      <rPr>
        <sz val="10"/>
        <color indexed="12"/>
        <rFont val="Arial"/>
        <family val="2"/>
      </rPr>
      <t>Special Licenced Facilities</t>
    </r>
  </si>
  <si>
    <r>
      <t xml:space="preserve">GÜNÜBİRLİK TESİSLER                                      </t>
    </r>
    <r>
      <rPr>
        <sz val="10"/>
        <color indexed="12"/>
        <rFont val="Arial"/>
        <family val="2"/>
      </rPr>
      <t>Facility for Daily Use</t>
    </r>
  </si>
  <si>
    <r>
      <t xml:space="preserve">YÜZER TESİSLER                                        </t>
    </r>
    <r>
      <rPr>
        <sz val="10"/>
        <color indexed="12"/>
        <rFont val="Arial"/>
        <family val="2"/>
      </rPr>
      <t>Floating Establishments</t>
    </r>
  </si>
  <si>
    <r>
      <t xml:space="preserve">PLAJ TESİSİ                                             </t>
    </r>
    <r>
      <rPr>
        <sz val="10"/>
        <color indexed="12"/>
        <rFont val="Arial"/>
        <family val="2"/>
      </rPr>
      <t>Beach Facilities</t>
    </r>
  </si>
  <si>
    <r>
      <t xml:space="preserve">MOLA NOKTASI                                      </t>
    </r>
    <r>
      <rPr>
        <sz val="10"/>
        <color indexed="12"/>
        <rFont val="Arial"/>
        <family val="2"/>
      </rPr>
      <t>Service Station and Restaurants</t>
    </r>
  </si>
  <si>
    <r>
      <t xml:space="preserve">KIŞ SPORLARI VE KAYAK MERKEZİ                                      </t>
    </r>
    <r>
      <rPr>
        <sz val="10"/>
        <color indexed="12"/>
        <rFont val="Arial"/>
        <family val="2"/>
      </rPr>
      <t>Winter Sports &amp; Ski Centers</t>
    </r>
  </si>
  <si>
    <r>
      <t xml:space="preserve">TÜRÜ                                                                                                 </t>
    </r>
    <r>
      <rPr>
        <sz val="10"/>
        <color indexed="8"/>
        <rFont val="Geneva"/>
        <family val="0"/>
      </rPr>
      <t>Type of Facilities</t>
    </r>
  </si>
  <si>
    <t>TURİZM İŞLETMESİ BELGELİ</t>
  </si>
  <si>
    <r>
      <t xml:space="preserve">TESİS SAYISI   </t>
    </r>
    <r>
      <rPr>
        <sz val="10"/>
        <color indexed="8"/>
        <rFont val="Arial"/>
        <family val="2"/>
      </rPr>
      <t xml:space="preserve">          Number of Facilities</t>
    </r>
  </si>
  <si>
    <r>
      <t xml:space="preserve">MÜSTAKİL EĞLENCE YERLERİ                                        </t>
    </r>
    <r>
      <rPr>
        <sz val="10"/>
        <color indexed="12"/>
        <rFont val="Arial"/>
        <family val="2"/>
      </rPr>
      <t xml:space="preserve"> Entertainment Facilities</t>
    </r>
  </si>
  <si>
    <r>
      <t xml:space="preserve">EĞLENCE MERKEZİ                                             </t>
    </r>
    <r>
      <rPr>
        <sz val="10"/>
        <color indexed="12"/>
        <rFont val="Arial"/>
        <family val="2"/>
      </rPr>
      <t>Entertainment Centre</t>
    </r>
  </si>
  <si>
    <r>
      <t xml:space="preserve">ÖZEL BELGELİ                                              </t>
    </r>
    <r>
      <rPr>
        <sz val="10"/>
        <color indexed="12"/>
        <rFont val="Arial"/>
        <family val="2"/>
      </rPr>
      <t xml:space="preserve"> Special Licenced</t>
    </r>
  </si>
  <si>
    <r>
      <t xml:space="preserve">BARLAR                                               </t>
    </r>
    <r>
      <rPr>
        <sz val="10"/>
        <color indexed="12"/>
        <rFont val="Arial"/>
        <family val="2"/>
      </rPr>
      <t>Bars</t>
    </r>
  </si>
  <si>
    <r>
      <t xml:space="preserve">T O P L A M   /  </t>
    </r>
    <r>
      <rPr>
        <sz val="14"/>
        <color indexed="10"/>
        <rFont val="Arial"/>
        <family val="2"/>
      </rPr>
      <t>T o t a l</t>
    </r>
  </si>
  <si>
    <t xml:space="preserve"> TESİSİN TÜRÜ VE SINIFI</t>
  </si>
  <si>
    <t xml:space="preserve"> Type and Class of Facilities</t>
  </si>
  <si>
    <t>Number of Facilities</t>
  </si>
  <si>
    <t>GOLF</t>
  </si>
  <si>
    <t>Golf</t>
  </si>
  <si>
    <t>TERMİNAL HİZMETLERİ TESİSİ</t>
  </si>
  <si>
    <t>Ground Services Facilities</t>
  </si>
  <si>
    <t>PAZARLAMA VE SATIŞ ÜNİTELERİ</t>
  </si>
  <si>
    <t>Shops</t>
  </si>
  <si>
    <t>OTOKARAVAN</t>
  </si>
  <si>
    <t>Caravan</t>
  </si>
  <si>
    <t>YÜZME HAVUZU</t>
  </si>
  <si>
    <t>Swimming Pool</t>
  </si>
  <si>
    <t>KIŞ SPORLARI VE KAYAK MERKEZLERİ MEKANİK TESİSLERİ</t>
  </si>
  <si>
    <t>Mechanical Facilities of Winter Sports and Skiing Centers</t>
  </si>
  <si>
    <t>KONGRE VE SERGİ MERKEZİ</t>
  </si>
  <si>
    <t>Congress and Exhibition Center</t>
  </si>
  <si>
    <t>PLAJ TESİSİ</t>
  </si>
  <si>
    <t>Beach Facilities</t>
  </si>
  <si>
    <t>ÖZEL BELGELİLER</t>
  </si>
  <si>
    <t>Special Licenced Facilities</t>
  </si>
  <si>
    <t>REKREASYON VE EĞLENCE MERKEZİ</t>
  </si>
  <si>
    <t>Recreation &amp; Entertainment Center</t>
  </si>
  <si>
    <t>GÖSTERİ VE EĞLENCE YERİ</t>
  </si>
  <si>
    <t>Show &amp; Entertainment Facilities</t>
  </si>
  <si>
    <t>KONGRE MERKEZİ</t>
  </si>
  <si>
    <t>Congress Center</t>
  </si>
  <si>
    <t>RAFTİNG TESİSİ</t>
  </si>
  <si>
    <t>Rafting Facility</t>
  </si>
  <si>
    <t>HAMAM</t>
  </si>
  <si>
    <t>Turkish Bath</t>
  </si>
  <si>
    <t>YÜZER TESİS</t>
  </si>
  <si>
    <t>Floating Facility</t>
  </si>
  <si>
    <t>SAUNA</t>
  </si>
  <si>
    <t>Sauna</t>
  </si>
  <si>
    <t>SAĞLIK MERKEZİ</t>
  </si>
  <si>
    <t>Health Center</t>
  </si>
  <si>
    <t>ÖZEL TESİS</t>
  </si>
  <si>
    <t>Special Establishment</t>
  </si>
  <si>
    <r>
      <t xml:space="preserve">T O P L A M   /   </t>
    </r>
    <r>
      <rPr>
        <sz val="14"/>
        <color indexed="12"/>
        <rFont val="Arial"/>
        <family val="2"/>
      </rPr>
      <t>T o t a l</t>
    </r>
  </si>
  <si>
    <r>
      <t xml:space="preserve">  TOPLAM  - </t>
    </r>
    <r>
      <rPr>
        <sz val="10"/>
        <color indexed="12"/>
        <rFont val="Arial"/>
        <family val="2"/>
      </rPr>
      <t>Total</t>
    </r>
  </si>
  <si>
    <t xml:space="preserve">  TOPLAM  - Total</t>
  </si>
  <si>
    <t>İNŞAATA BAŞLAMAMIŞ</t>
  </si>
  <si>
    <t>İNŞA HALİNDE</t>
  </si>
  <si>
    <t>İNŞAA HALİNDE</t>
  </si>
  <si>
    <t>GÖSTERİ HAVUZU</t>
  </si>
  <si>
    <t>DENİZ SPORLARI MERKEZİ</t>
  </si>
  <si>
    <t>GÜNÜBİRLİK TESİSLERİ</t>
  </si>
  <si>
    <t xml:space="preserve"> TÜRLERİNE VE SINIFLARINA GÖRE TURİZM BELGELİ KONAKLAMA TESİSLERİNİN SAYISI : (31.12.1987)</t>
  </si>
  <si>
    <t>İLLERE GÖRE TURİZM BELGELİ KONAKLAMA TESİSLERİNİN SAYISI (31.12. 1987)</t>
  </si>
  <si>
    <t>TURİZM BELGELİ YEME-İÇME TESİSLERİNİN SAYISI (31.12.1987)</t>
  </si>
  <si>
    <t xml:space="preserve"> 10 - TURİZM BELGELİ EĞLENCE YERLERİNİN SAYISI (31.12.1987)</t>
  </si>
  <si>
    <t>At Project Stage</t>
  </si>
  <si>
    <t>At Construction Stage</t>
  </si>
  <si>
    <t xml:space="preserve">  KAPLICALAR (Thermal Resorts)</t>
  </si>
  <si>
    <t xml:space="preserve"> Number of Tourism Licenced Accommodation Establishments by Types and Classes (31.12.1987)</t>
  </si>
  <si>
    <t xml:space="preserve"> Number of Tourism Licenced Accommodation Establishments by Provinces (31.12.1987)</t>
  </si>
  <si>
    <t>TÜR VE SINIFLARINA GÖRE TURİZM BELGELİ DİĞER TESİSLER  (31.12.1987)</t>
  </si>
  <si>
    <t xml:space="preserve"> Number of Tourism Licenced Dining Facilities (31.12.1987)</t>
  </si>
  <si>
    <t xml:space="preserve"> Number of Tourism Licenced Entertainment Facilities (31.12.1987)</t>
  </si>
  <si>
    <t xml:space="preserve"> Other Tourism Licenced Facilities by Types and Classes (31.12.1987)</t>
  </si>
  <si>
    <t>-</t>
  </si>
</sst>
</file>

<file path=xl/styles.xml><?xml version="1.0" encoding="utf-8"?>
<styleSheet xmlns="http://schemas.openxmlformats.org/spreadsheetml/2006/main">
  <numFmts count="3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&quot; TL&quot;;\-#,##0&quot; TL&quot;"/>
    <numFmt numFmtId="173" formatCode="#,##0&quot; TL&quot;;[Red]\-#,##0&quot; TL&quot;"/>
    <numFmt numFmtId="174" formatCode="#,##0.00&quot; TL&quot;;\-#,##0.00&quot; TL&quot;"/>
    <numFmt numFmtId="175" formatCode="#,##0.00&quot; TL&quot;;[Red]\-#,##0.00&quot; TL&quot;"/>
    <numFmt numFmtId="176" formatCode="d/m/yy"/>
    <numFmt numFmtId="177" formatCode="d\-mmm\-yy"/>
    <numFmt numFmtId="178" formatCode="d\-mmm"/>
    <numFmt numFmtId="179" formatCode="mmm\-yy"/>
    <numFmt numFmtId="180" formatCode="h:mm"/>
    <numFmt numFmtId="181" formatCode="h:mm:ss"/>
    <numFmt numFmtId="182" formatCode="d/m/yy\ h:mm"/>
    <numFmt numFmtId="183" formatCode="###\ ###"/>
    <numFmt numFmtId="184" formatCode="###.0"/>
    <numFmt numFmtId="185" formatCode="###"/>
    <numFmt numFmtId="186" formatCode="###.00"/>
  </numFmts>
  <fonts count="69"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8"/>
      <name val="Verdan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Geneva"/>
      <family val="0"/>
    </font>
    <font>
      <b/>
      <sz val="9"/>
      <color indexed="8"/>
      <name val="Arial"/>
      <family val="2"/>
    </font>
    <font>
      <sz val="9"/>
      <color indexed="8"/>
      <name val="Geneva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name val="Geneva"/>
      <family val="0"/>
    </font>
    <font>
      <b/>
      <sz val="10"/>
      <color indexed="8"/>
      <name val="Geneva"/>
      <family val="0"/>
    </font>
    <font>
      <b/>
      <sz val="9.5"/>
      <color indexed="8"/>
      <name val="Geneva"/>
      <family val="0"/>
    </font>
    <font>
      <sz val="10"/>
      <color indexed="8"/>
      <name val="Geneva"/>
      <family val="0"/>
    </font>
    <font>
      <b/>
      <sz val="11"/>
      <color indexed="12"/>
      <name val="Arial"/>
      <family val="2"/>
    </font>
    <font>
      <b/>
      <sz val="13"/>
      <color indexed="12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i/>
      <sz val="10"/>
      <color indexed="12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b/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tted"/>
    </border>
    <border>
      <left style="double"/>
      <right style="double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double"/>
      <right style="double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uble"/>
      <right style="double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 style="double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medium"/>
      <bottom style="dotted"/>
    </border>
    <border>
      <left>
        <color indexed="63"/>
      </left>
      <right style="double"/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59">
    <xf numFmtId="0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20" borderId="6" applyNumberFormat="0" applyAlignment="0" applyProtection="0"/>
    <xf numFmtId="0" fontId="61" fillId="21" borderId="7" applyNumberFormat="0" applyAlignment="0" applyProtection="0"/>
    <xf numFmtId="0" fontId="62" fillId="20" borderId="7" applyNumberFormat="0" applyAlignment="0" applyProtection="0"/>
    <xf numFmtId="0" fontId="63" fillId="22" borderId="8" applyNumberFormat="0" applyAlignment="0" applyProtection="0"/>
    <xf numFmtId="0" fontId="64" fillId="23" borderId="0" applyNumberFormat="0" applyBorder="0" applyAlignment="0" applyProtection="0"/>
    <xf numFmtId="0" fontId="65" fillId="24" borderId="0" applyNumberFormat="0" applyBorder="0" applyAlignment="0" applyProtection="0"/>
    <xf numFmtId="0" fontId="0" fillId="25" borderId="9" applyNumberFormat="0" applyFont="0" applyAlignment="0" applyProtection="0"/>
    <xf numFmtId="0" fontId="66" fillId="26" borderId="0" applyNumberFormat="0" applyBorder="0" applyAlignment="0" applyProtection="0"/>
    <xf numFmtId="175" fontId="3" fillId="0" borderId="0" applyFont="0" applyFill="0" applyBorder="0" applyAlignment="0" applyProtection="0"/>
    <xf numFmtId="0" fontId="67" fillId="0" borderId="10" applyNumberFormat="0" applyFill="0" applyAlignment="0" applyProtection="0"/>
    <xf numFmtId="0" fontId="68" fillId="0" borderId="0" applyNumberFormat="0" applyFill="0" applyBorder="0" applyAlignment="0" applyProtection="0"/>
    <xf numFmtId="4" fontId="3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9" fontId="3" fillId="0" borderId="0" applyFont="0" applyFill="0" applyBorder="0" applyAlignment="0" applyProtection="0"/>
  </cellStyleXfs>
  <cellXfs count="291">
    <xf numFmtId="0" fontId="0" fillId="0" borderId="1" xfId="0" applyAlignment="1">
      <alignment horizontal="center"/>
    </xf>
    <xf numFmtId="0" fontId="6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183" fontId="7" fillId="33" borderId="12" xfId="0" applyNumberFormat="1" applyFont="1" applyFill="1" applyBorder="1" applyAlignment="1">
      <alignment horizontal="right" vertical="center" indent="3"/>
    </xf>
    <xf numFmtId="183" fontId="7" fillId="33" borderId="12" xfId="0" applyNumberFormat="1" applyFont="1" applyFill="1" applyBorder="1" applyAlignment="1">
      <alignment horizontal="right" vertical="center" indent="2"/>
    </xf>
    <xf numFmtId="183" fontId="7" fillId="33" borderId="13" xfId="0" applyNumberFormat="1" applyFont="1" applyFill="1" applyBorder="1" applyAlignment="1">
      <alignment horizontal="right" vertical="center" indent="2"/>
    </xf>
    <xf numFmtId="0" fontId="4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0" fontId="13" fillId="33" borderId="21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left" vertical="center"/>
    </xf>
    <xf numFmtId="0" fontId="12" fillId="33" borderId="19" xfId="0" applyFont="1" applyFill="1" applyBorder="1" applyAlignment="1">
      <alignment horizontal="left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left" vertical="center"/>
    </xf>
    <xf numFmtId="183" fontId="13" fillId="33" borderId="24" xfId="0" applyNumberFormat="1" applyFont="1" applyFill="1" applyBorder="1" applyAlignment="1">
      <alignment horizontal="right" vertical="center" indent="3"/>
    </xf>
    <xf numFmtId="183" fontId="13" fillId="33" borderId="25" xfId="0" applyNumberFormat="1" applyFont="1" applyFill="1" applyBorder="1" applyAlignment="1">
      <alignment horizontal="right" vertical="center" indent="2"/>
    </xf>
    <xf numFmtId="183" fontId="13" fillId="33" borderId="26" xfId="0" applyNumberFormat="1" applyFont="1" applyFill="1" applyBorder="1" applyAlignment="1">
      <alignment horizontal="right" vertical="center" indent="2"/>
    </xf>
    <xf numFmtId="183" fontId="13" fillId="33" borderId="27" xfId="0" applyNumberFormat="1" applyFont="1" applyFill="1" applyBorder="1" applyAlignment="1">
      <alignment horizontal="right" vertical="center" indent="3"/>
    </xf>
    <xf numFmtId="183" fontId="13" fillId="33" borderId="28" xfId="0" applyNumberFormat="1" applyFont="1" applyFill="1" applyBorder="1" applyAlignment="1">
      <alignment horizontal="right" vertical="center" indent="2"/>
    </xf>
    <xf numFmtId="183" fontId="13" fillId="33" borderId="29" xfId="0" applyNumberFormat="1" applyFont="1" applyFill="1" applyBorder="1" applyAlignment="1">
      <alignment horizontal="right" vertical="center" indent="2"/>
    </xf>
    <xf numFmtId="0" fontId="10" fillId="33" borderId="18" xfId="0" applyFont="1" applyFill="1" applyBorder="1" applyAlignment="1">
      <alignment horizontal="left" vertical="center"/>
    </xf>
    <xf numFmtId="0" fontId="14" fillId="33" borderId="30" xfId="0" applyFont="1" applyFill="1" applyBorder="1" applyAlignment="1">
      <alignment horizontal="left" vertical="center"/>
    </xf>
    <xf numFmtId="183" fontId="13" fillId="33" borderId="31" xfId="0" applyNumberFormat="1" applyFont="1" applyFill="1" applyBorder="1" applyAlignment="1">
      <alignment horizontal="right" vertical="center" indent="3"/>
    </xf>
    <xf numFmtId="183" fontId="13" fillId="33" borderId="32" xfId="0" applyNumberFormat="1" applyFont="1" applyFill="1" applyBorder="1" applyAlignment="1">
      <alignment horizontal="right" vertical="center" indent="2"/>
    </xf>
    <xf numFmtId="0" fontId="10" fillId="33" borderId="18" xfId="0" applyFont="1" applyFill="1" applyBorder="1" applyAlignment="1">
      <alignment horizontal="center" vertical="center"/>
    </xf>
    <xf numFmtId="183" fontId="13" fillId="33" borderId="33" xfId="0" applyNumberFormat="1" applyFont="1" applyFill="1" applyBorder="1" applyAlignment="1">
      <alignment horizontal="right" vertical="center" indent="3"/>
    </xf>
    <xf numFmtId="183" fontId="13" fillId="33" borderId="30" xfId="0" applyNumberFormat="1" applyFont="1" applyFill="1" applyBorder="1" applyAlignment="1">
      <alignment horizontal="right" vertical="center" indent="2"/>
    </xf>
    <xf numFmtId="183" fontId="13" fillId="33" borderId="34" xfId="0" applyNumberFormat="1" applyFont="1" applyFill="1" applyBorder="1" applyAlignment="1">
      <alignment horizontal="right" vertical="center" indent="2"/>
    </xf>
    <xf numFmtId="183" fontId="13" fillId="33" borderId="35" xfId="0" applyNumberFormat="1" applyFont="1" applyFill="1" applyBorder="1" applyAlignment="1">
      <alignment horizontal="right" vertical="center" indent="3"/>
    </xf>
    <xf numFmtId="183" fontId="13" fillId="33" borderId="36" xfId="0" applyNumberFormat="1" applyFont="1" applyFill="1" applyBorder="1" applyAlignment="1">
      <alignment horizontal="right" vertical="center" indent="2"/>
    </xf>
    <xf numFmtId="0" fontId="14" fillId="33" borderId="37" xfId="0" applyFont="1" applyFill="1" applyBorder="1" applyAlignment="1">
      <alignment horizontal="left" vertical="center"/>
    </xf>
    <xf numFmtId="183" fontId="13" fillId="33" borderId="37" xfId="0" applyNumberFormat="1" applyFont="1" applyFill="1" applyBorder="1" applyAlignment="1">
      <alignment horizontal="right" vertical="center" indent="3"/>
    </xf>
    <xf numFmtId="183" fontId="13" fillId="33" borderId="37" xfId="0" applyNumberFormat="1" applyFont="1" applyFill="1" applyBorder="1" applyAlignment="1">
      <alignment horizontal="right" vertical="center" indent="2"/>
    </xf>
    <xf numFmtId="183" fontId="13" fillId="33" borderId="38" xfId="0" applyNumberFormat="1" applyFont="1" applyFill="1" applyBorder="1" applyAlignment="1">
      <alignment horizontal="right" vertical="center" indent="3"/>
    </xf>
    <xf numFmtId="183" fontId="13" fillId="33" borderId="39" xfId="0" applyNumberFormat="1" applyFont="1" applyFill="1" applyBorder="1" applyAlignment="1">
      <alignment horizontal="right" vertical="center" indent="2"/>
    </xf>
    <xf numFmtId="0" fontId="10" fillId="33" borderId="14" xfId="0" applyFont="1" applyFill="1" applyBorder="1" applyAlignment="1">
      <alignment horizontal="left" vertical="center"/>
    </xf>
    <xf numFmtId="0" fontId="14" fillId="33" borderId="28" xfId="0" applyFont="1" applyFill="1" applyBorder="1" applyAlignment="1">
      <alignment horizontal="left" vertical="center"/>
    </xf>
    <xf numFmtId="183" fontId="13" fillId="33" borderId="40" xfId="0" applyNumberFormat="1" applyFont="1" applyFill="1" applyBorder="1" applyAlignment="1">
      <alignment horizontal="right" vertical="center" indent="3"/>
    </xf>
    <xf numFmtId="183" fontId="13" fillId="33" borderId="41" xfId="0" applyNumberFormat="1" applyFont="1" applyFill="1" applyBorder="1" applyAlignment="1">
      <alignment horizontal="right" vertical="center" indent="2"/>
    </xf>
    <xf numFmtId="0" fontId="14" fillId="33" borderId="42" xfId="0" applyFont="1" applyFill="1" applyBorder="1" applyAlignment="1">
      <alignment horizontal="left" vertical="center"/>
    </xf>
    <xf numFmtId="183" fontId="13" fillId="33" borderId="27" xfId="0" applyNumberFormat="1" applyFont="1" applyFill="1" applyBorder="1" applyAlignment="1">
      <alignment horizontal="right" vertical="center" indent="2"/>
    </xf>
    <xf numFmtId="183" fontId="13" fillId="33" borderId="28" xfId="0" applyNumberFormat="1" applyFont="1" applyFill="1" applyBorder="1" applyAlignment="1">
      <alignment horizontal="right" vertical="center" indent="3"/>
    </xf>
    <xf numFmtId="183" fontId="13" fillId="33" borderId="38" xfId="0" applyNumberFormat="1" applyFont="1" applyFill="1" applyBorder="1" applyAlignment="1">
      <alignment horizontal="right" vertical="center" indent="2"/>
    </xf>
    <xf numFmtId="0" fontId="10" fillId="33" borderId="42" xfId="0" applyFont="1" applyFill="1" applyBorder="1" applyAlignment="1">
      <alignment horizontal="left" vertical="center"/>
    </xf>
    <xf numFmtId="0" fontId="10" fillId="33" borderId="43" xfId="0" applyFont="1" applyFill="1" applyBorder="1" applyAlignment="1">
      <alignment horizontal="left" vertical="center"/>
    </xf>
    <xf numFmtId="0" fontId="10" fillId="33" borderId="38" xfId="0" applyFont="1" applyFill="1" applyBorder="1" applyAlignment="1">
      <alignment horizontal="center" vertical="center"/>
    </xf>
    <xf numFmtId="183" fontId="13" fillId="33" borderId="44" xfId="0" applyNumberFormat="1" applyFont="1" applyFill="1" applyBorder="1" applyAlignment="1">
      <alignment horizontal="right" vertical="center" indent="3"/>
    </xf>
    <xf numFmtId="183" fontId="13" fillId="33" borderId="45" xfId="0" applyNumberFormat="1" applyFont="1" applyFill="1" applyBorder="1" applyAlignment="1">
      <alignment horizontal="right" vertical="center" indent="2"/>
    </xf>
    <xf numFmtId="0" fontId="10" fillId="33" borderId="46" xfId="0" applyFont="1" applyFill="1" applyBorder="1" applyAlignment="1">
      <alignment horizontal="left" vertical="center"/>
    </xf>
    <xf numFmtId="0" fontId="10" fillId="33" borderId="47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17" fillId="33" borderId="49" xfId="0" applyFont="1" applyFill="1" applyBorder="1" applyAlignment="1">
      <alignment vertical="center"/>
    </xf>
    <xf numFmtId="0" fontId="20" fillId="33" borderId="16" xfId="0" applyFont="1" applyFill="1" applyBorder="1" applyAlignment="1">
      <alignment vertical="center"/>
    </xf>
    <xf numFmtId="0" fontId="17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vertical="center"/>
    </xf>
    <xf numFmtId="0" fontId="17" fillId="33" borderId="50" xfId="0" applyFont="1" applyFill="1" applyBorder="1" applyAlignment="1">
      <alignment vertical="center"/>
    </xf>
    <xf numFmtId="0" fontId="20" fillId="33" borderId="50" xfId="0" applyFont="1" applyFill="1" applyBorder="1" applyAlignment="1">
      <alignment vertical="center"/>
    </xf>
    <xf numFmtId="0" fontId="17" fillId="33" borderId="51" xfId="0" applyFont="1" applyFill="1" applyBorder="1" applyAlignment="1">
      <alignment horizontal="center" vertical="center"/>
    </xf>
    <xf numFmtId="0" fontId="17" fillId="33" borderId="52" xfId="0" applyFont="1" applyFill="1" applyBorder="1" applyAlignment="1">
      <alignment horizontal="center" vertical="center"/>
    </xf>
    <xf numFmtId="0" fontId="17" fillId="33" borderId="53" xfId="0" applyFont="1" applyFill="1" applyBorder="1" applyAlignment="1">
      <alignment horizontal="center" vertical="center"/>
    </xf>
    <xf numFmtId="0" fontId="17" fillId="33" borderId="54" xfId="0" applyFont="1" applyFill="1" applyBorder="1" applyAlignment="1">
      <alignment horizontal="center" vertical="center"/>
    </xf>
    <xf numFmtId="0" fontId="17" fillId="33" borderId="55" xfId="0" applyFont="1" applyFill="1" applyBorder="1" applyAlignment="1">
      <alignment vertical="center"/>
    </xf>
    <xf numFmtId="183" fontId="17" fillId="33" borderId="56" xfId="0" applyNumberFormat="1" applyFont="1" applyFill="1" applyBorder="1" applyAlignment="1">
      <alignment horizontal="right" vertical="center" indent="3"/>
    </xf>
    <xf numFmtId="183" fontId="17" fillId="33" borderId="57" xfId="0" applyNumberFormat="1" applyFont="1" applyFill="1" applyBorder="1" applyAlignment="1">
      <alignment horizontal="right" vertical="center" indent="2"/>
    </xf>
    <xf numFmtId="183" fontId="17" fillId="33" borderId="58" xfId="0" applyNumberFormat="1" applyFont="1" applyFill="1" applyBorder="1" applyAlignment="1">
      <alignment horizontal="right" vertical="center" indent="2"/>
    </xf>
    <xf numFmtId="183" fontId="17" fillId="33" borderId="59" xfId="0" applyNumberFormat="1" applyFont="1" applyFill="1" applyBorder="1" applyAlignment="1">
      <alignment horizontal="right" vertical="center" indent="2"/>
    </xf>
    <xf numFmtId="0" fontId="17" fillId="33" borderId="60" xfId="0" applyFont="1" applyFill="1" applyBorder="1" applyAlignment="1">
      <alignment vertical="center"/>
    </xf>
    <xf numFmtId="183" fontId="17" fillId="33" borderId="61" xfId="0" applyNumberFormat="1" applyFont="1" applyFill="1" applyBorder="1" applyAlignment="1">
      <alignment horizontal="right" vertical="center" indent="3"/>
    </xf>
    <xf numFmtId="183" fontId="17" fillId="33" borderId="62" xfId="0" applyNumberFormat="1" applyFont="1" applyFill="1" applyBorder="1" applyAlignment="1">
      <alignment horizontal="right" vertical="center" indent="2"/>
    </xf>
    <xf numFmtId="183" fontId="17" fillId="33" borderId="63" xfId="0" applyNumberFormat="1" applyFont="1" applyFill="1" applyBorder="1" applyAlignment="1">
      <alignment horizontal="right" vertical="center" indent="2"/>
    </xf>
    <xf numFmtId="183" fontId="17" fillId="33" borderId="64" xfId="0" applyNumberFormat="1" applyFont="1" applyFill="1" applyBorder="1" applyAlignment="1">
      <alignment horizontal="right" vertical="center" indent="2"/>
    </xf>
    <xf numFmtId="0" fontId="17" fillId="33" borderId="46" xfId="0" applyFont="1" applyFill="1" applyBorder="1" applyAlignment="1">
      <alignment horizontal="left" vertical="center"/>
    </xf>
    <xf numFmtId="183" fontId="17" fillId="33" borderId="65" xfId="0" applyNumberFormat="1" applyFont="1" applyFill="1" applyBorder="1" applyAlignment="1">
      <alignment horizontal="right" vertical="center" indent="3"/>
    </xf>
    <xf numFmtId="0" fontId="17" fillId="33" borderId="60" xfId="0" applyFont="1" applyFill="1" applyBorder="1" applyAlignment="1">
      <alignment horizontal="left" vertical="center"/>
    </xf>
    <xf numFmtId="183" fontId="17" fillId="33" borderId="61" xfId="0" applyNumberFormat="1" applyFont="1" applyFill="1" applyBorder="1" applyAlignment="1">
      <alignment horizontal="right" indent="3"/>
    </xf>
    <xf numFmtId="183" fontId="17" fillId="33" borderId="62" xfId="0" applyNumberFormat="1" applyFont="1" applyFill="1" applyBorder="1" applyAlignment="1">
      <alignment horizontal="right" indent="2"/>
    </xf>
    <xf numFmtId="183" fontId="17" fillId="33" borderId="63" xfId="0" applyNumberFormat="1" applyFont="1" applyFill="1" applyBorder="1" applyAlignment="1">
      <alignment horizontal="right" indent="2"/>
    </xf>
    <xf numFmtId="0" fontId="17" fillId="33" borderId="66" xfId="0" applyFont="1" applyFill="1" applyBorder="1" applyAlignment="1">
      <alignment horizontal="left" vertical="center"/>
    </xf>
    <xf numFmtId="183" fontId="17" fillId="33" borderId="67" xfId="0" applyNumberFormat="1" applyFont="1" applyFill="1" applyBorder="1" applyAlignment="1">
      <alignment horizontal="right" vertical="center" indent="3"/>
    </xf>
    <xf numFmtId="183" fontId="17" fillId="33" borderId="68" xfId="0" applyNumberFormat="1" applyFont="1" applyFill="1" applyBorder="1" applyAlignment="1">
      <alignment horizontal="right" vertical="center" indent="2"/>
    </xf>
    <xf numFmtId="183" fontId="17" fillId="33" borderId="69" xfId="0" applyNumberFormat="1" applyFont="1" applyFill="1" applyBorder="1" applyAlignment="1">
      <alignment horizontal="right" vertical="center" indent="2"/>
    </xf>
    <xf numFmtId="183" fontId="17" fillId="33" borderId="70" xfId="0" applyNumberFormat="1" applyFont="1" applyFill="1" applyBorder="1" applyAlignment="1">
      <alignment horizontal="right" vertical="center" indent="2"/>
    </xf>
    <xf numFmtId="0" fontId="21" fillId="33" borderId="71" xfId="0" applyFont="1" applyFill="1" applyBorder="1" applyAlignment="1">
      <alignment horizontal="left" vertical="center"/>
    </xf>
    <xf numFmtId="183" fontId="21" fillId="33" borderId="72" xfId="0" applyNumberFormat="1" applyFont="1" applyFill="1" applyBorder="1" applyAlignment="1">
      <alignment horizontal="right" vertical="center" indent="3"/>
    </xf>
    <xf numFmtId="183" fontId="21" fillId="33" borderId="73" xfId="0" applyNumberFormat="1" applyFont="1" applyFill="1" applyBorder="1" applyAlignment="1">
      <alignment horizontal="right" vertical="center" indent="2"/>
    </xf>
    <xf numFmtId="183" fontId="21" fillId="33" borderId="74" xfId="0" applyNumberFormat="1" applyFont="1" applyFill="1" applyBorder="1" applyAlignment="1">
      <alignment horizontal="right" vertical="center" indent="2"/>
    </xf>
    <xf numFmtId="183" fontId="21" fillId="33" borderId="75" xfId="0" applyNumberFormat="1" applyFont="1" applyFill="1" applyBorder="1" applyAlignment="1">
      <alignment horizontal="right" vertical="center" indent="2"/>
    </xf>
    <xf numFmtId="0" fontId="1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11" fillId="33" borderId="71" xfId="0" applyFont="1" applyFill="1" applyBorder="1" applyAlignment="1">
      <alignment vertical="center"/>
    </xf>
    <xf numFmtId="0" fontId="19" fillId="33" borderId="76" xfId="0" applyNumberFormat="1" applyFont="1" applyFill="1" applyBorder="1" applyAlignment="1">
      <alignment horizontal="center" wrapText="1"/>
    </xf>
    <xf numFmtId="0" fontId="19" fillId="33" borderId="73" xfId="0" applyFont="1" applyFill="1" applyBorder="1" applyAlignment="1">
      <alignment horizontal="center" wrapText="1"/>
    </xf>
    <xf numFmtId="0" fontId="19" fillId="33" borderId="77" xfId="0" applyFont="1" applyFill="1" applyBorder="1" applyAlignment="1">
      <alignment horizontal="center" wrapText="1"/>
    </xf>
    <xf numFmtId="0" fontId="19" fillId="33" borderId="78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0" fillId="33" borderId="7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183" fontId="27" fillId="33" borderId="56" xfId="0" applyNumberFormat="1" applyFont="1" applyFill="1" applyBorder="1" applyAlignment="1">
      <alignment horizontal="right" vertical="center" indent="4"/>
    </xf>
    <xf numFmtId="183" fontId="27" fillId="33" borderId="80" xfId="0" applyNumberFormat="1" applyFont="1" applyFill="1" applyBorder="1" applyAlignment="1">
      <alignment horizontal="right" vertical="center" indent="3"/>
    </xf>
    <xf numFmtId="183" fontId="27" fillId="33" borderId="81" xfId="0" applyNumberFormat="1" applyFont="1" applyFill="1" applyBorder="1" applyAlignment="1">
      <alignment horizontal="right" vertical="center" indent="4"/>
    </xf>
    <xf numFmtId="0" fontId="10" fillId="33" borderId="18" xfId="0" applyFont="1" applyFill="1" applyBorder="1" applyAlignment="1">
      <alignment horizontal="left" vertical="center" wrapText="1"/>
    </xf>
    <xf numFmtId="0" fontId="17" fillId="33" borderId="82" xfId="0" applyFont="1" applyFill="1" applyBorder="1" applyAlignment="1">
      <alignment horizontal="left" vertical="center" wrapText="1"/>
    </xf>
    <xf numFmtId="183" fontId="13" fillId="33" borderId="83" xfId="0" applyNumberFormat="1" applyFont="1" applyFill="1" applyBorder="1" applyAlignment="1">
      <alignment horizontal="right" vertical="center" indent="4"/>
    </xf>
    <xf numFmtId="183" fontId="13" fillId="33" borderId="39" xfId="0" applyNumberFormat="1" applyFont="1" applyFill="1" applyBorder="1" applyAlignment="1">
      <alignment horizontal="right" vertical="center" indent="3"/>
    </xf>
    <xf numFmtId="183" fontId="13" fillId="33" borderId="84" xfId="0" applyNumberFormat="1" applyFont="1" applyFill="1" applyBorder="1" applyAlignment="1">
      <alignment horizontal="right" vertical="center" indent="4"/>
    </xf>
    <xf numFmtId="0" fontId="10" fillId="33" borderId="42" xfId="0" applyFont="1" applyFill="1" applyBorder="1" applyAlignment="1">
      <alignment horizontal="left" vertical="center" wrapText="1"/>
    </xf>
    <xf numFmtId="0" fontId="17" fillId="33" borderId="78" xfId="0" applyFont="1" applyFill="1" applyBorder="1" applyAlignment="1">
      <alignment horizontal="left" vertical="center" wrapText="1"/>
    </xf>
    <xf numFmtId="183" fontId="13" fillId="33" borderId="85" xfId="0" applyNumberFormat="1" applyFont="1" applyFill="1" applyBorder="1" applyAlignment="1">
      <alignment horizontal="right" vertical="center" indent="4"/>
    </xf>
    <xf numFmtId="183" fontId="13" fillId="33" borderId="54" xfId="0" applyNumberFormat="1" applyFont="1" applyFill="1" applyBorder="1" applyAlignment="1">
      <alignment horizontal="right" vertical="center" indent="3"/>
    </xf>
    <xf numFmtId="183" fontId="13" fillId="33" borderId="86" xfId="0" applyNumberFormat="1" applyFont="1" applyFill="1" applyBorder="1" applyAlignment="1">
      <alignment horizontal="right" vertical="center" indent="4"/>
    </xf>
    <xf numFmtId="183" fontId="27" fillId="33" borderId="87" xfId="0" applyNumberFormat="1" applyFont="1" applyFill="1" applyBorder="1" applyAlignment="1">
      <alignment horizontal="right" vertical="center" indent="4"/>
    </xf>
    <xf numFmtId="183" fontId="27" fillId="33" borderId="17" xfId="0" applyNumberFormat="1" applyFont="1" applyFill="1" applyBorder="1" applyAlignment="1">
      <alignment horizontal="right" vertical="center" indent="3"/>
    </xf>
    <xf numFmtId="183" fontId="27" fillId="33" borderId="88" xfId="0" applyNumberFormat="1" applyFont="1" applyFill="1" applyBorder="1" applyAlignment="1">
      <alignment horizontal="right" vertical="center" indent="4"/>
    </xf>
    <xf numFmtId="183" fontId="27" fillId="33" borderId="79" xfId="0" applyNumberFormat="1" applyFont="1" applyFill="1" applyBorder="1" applyAlignment="1">
      <alignment horizontal="right" vertical="center" indent="4"/>
    </xf>
    <xf numFmtId="183" fontId="27" fillId="33" borderId="89" xfId="0" applyNumberFormat="1" applyFont="1" applyFill="1" applyBorder="1" applyAlignment="1">
      <alignment horizontal="right" vertical="center" indent="3"/>
    </xf>
    <xf numFmtId="183" fontId="27" fillId="33" borderId="72" xfId="0" applyNumberFormat="1" applyFont="1" applyFill="1" applyBorder="1" applyAlignment="1">
      <alignment horizontal="right" vertical="center" indent="4"/>
    </xf>
    <xf numFmtId="183" fontId="27" fillId="33" borderId="78" xfId="0" applyNumberFormat="1" applyFont="1" applyFill="1" applyBorder="1" applyAlignment="1">
      <alignment horizontal="right" vertical="center" indent="3"/>
    </xf>
    <xf numFmtId="183" fontId="27" fillId="33" borderId="90" xfId="0" applyNumberFormat="1" applyFont="1" applyFill="1" applyBorder="1" applyAlignment="1">
      <alignment horizontal="right" vertical="center" indent="4"/>
    </xf>
    <xf numFmtId="0" fontId="7" fillId="33" borderId="42" xfId="0" applyFont="1" applyFill="1" applyBorder="1" applyAlignment="1">
      <alignment horizontal="left" vertical="center"/>
    </xf>
    <xf numFmtId="183" fontId="7" fillId="33" borderId="79" xfId="0" applyNumberFormat="1" applyFont="1" applyFill="1" applyBorder="1" applyAlignment="1">
      <alignment horizontal="right" vertical="center" indent="4"/>
    </xf>
    <xf numFmtId="183" fontId="7" fillId="33" borderId="91" xfId="0" applyNumberFormat="1" applyFont="1" applyFill="1" applyBorder="1" applyAlignment="1">
      <alignment horizontal="right" vertical="center" indent="3"/>
    </xf>
    <xf numFmtId="183" fontId="7" fillId="33" borderId="89" xfId="0" applyNumberFormat="1" applyFont="1" applyFill="1" applyBorder="1" applyAlignment="1">
      <alignment horizontal="right" vertical="center" indent="3"/>
    </xf>
    <xf numFmtId="0" fontId="24" fillId="0" borderId="0" xfId="0" applyFont="1" applyBorder="1" applyAlignment="1">
      <alignment horizontal="right"/>
    </xf>
    <xf numFmtId="0" fontId="21" fillId="33" borderId="92" xfId="0" applyFont="1" applyFill="1" applyBorder="1" applyAlignment="1">
      <alignment horizontal="left" vertical="center" wrapText="1"/>
    </xf>
    <xf numFmtId="183" fontId="28" fillId="33" borderId="81" xfId="0" applyNumberFormat="1" applyFont="1" applyFill="1" applyBorder="1" applyAlignment="1">
      <alignment horizontal="right" vertical="center" indent="4"/>
    </xf>
    <xf numFmtId="183" fontId="28" fillId="33" borderId="80" xfId="0" applyNumberFormat="1" applyFont="1" applyFill="1" applyBorder="1" applyAlignment="1">
      <alignment horizontal="right" vertical="center" indent="4"/>
    </xf>
    <xf numFmtId="0" fontId="21" fillId="33" borderId="46" xfId="0" applyFont="1" applyFill="1" applyBorder="1" applyAlignment="1">
      <alignment horizontal="left" vertical="center" wrapText="1"/>
    </xf>
    <xf numFmtId="183" fontId="28" fillId="33" borderId="84" xfId="0" applyNumberFormat="1" applyFont="1" applyFill="1" applyBorder="1" applyAlignment="1">
      <alignment horizontal="right" vertical="center" indent="4"/>
    </xf>
    <xf numFmtId="183" fontId="28" fillId="33" borderId="39" xfId="0" applyNumberFormat="1" applyFont="1" applyFill="1" applyBorder="1" applyAlignment="1">
      <alignment horizontal="right" vertical="center" indent="4"/>
    </xf>
    <xf numFmtId="0" fontId="29" fillId="33" borderId="48" xfId="0" applyFont="1" applyFill="1" applyBorder="1" applyAlignment="1">
      <alignment horizontal="left" vertical="center"/>
    </xf>
    <xf numFmtId="183" fontId="29" fillId="33" borderId="79" xfId="0" applyNumberFormat="1" applyFont="1" applyFill="1" applyBorder="1" applyAlignment="1">
      <alignment horizontal="right" vertical="center" indent="4"/>
    </xf>
    <xf numFmtId="183" fontId="29" fillId="33" borderId="89" xfId="0" applyNumberFormat="1" applyFont="1" applyFill="1" applyBorder="1" applyAlignment="1">
      <alignment horizontal="right" vertical="center" indent="4"/>
    </xf>
    <xf numFmtId="0" fontId="14" fillId="33" borderId="0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0" fillId="33" borderId="93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left"/>
    </xf>
    <xf numFmtId="0" fontId="14" fillId="33" borderId="20" xfId="0" applyFont="1" applyFill="1" applyBorder="1" applyAlignment="1">
      <alignment horizontal="center"/>
    </xf>
    <xf numFmtId="0" fontId="20" fillId="33" borderId="20" xfId="0" applyFont="1" applyFill="1" applyBorder="1" applyAlignment="1">
      <alignment horizontal="center" vertical="top"/>
    </xf>
    <xf numFmtId="0" fontId="20" fillId="33" borderId="1" xfId="0" applyFont="1" applyFill="1" applyBorder="1" applyAlignment="1">
      <alignment horizontal="center" vertical="top"/>
    </xf>
    <xf numFmtId="0" fontId="15" fillId="33" borderId="18" xfId="0" applyFont="1" applyFill="1" applyBorder="1" applyAlignment="1">
      <alignment vertical="center"/>
    </xf>
    <xf numFmtId="0" fontId="14" fillId="33" borderId="1" xfId="0" applyFont="1" applyFill="1" applyBorder="1" applyAlignment="1">
      <alignment horizontal="center"/>
    </xf>
    <xf numFmtId="0" fontId="10" fillId="33" borderId="42" xfId="0" applyFont="1" applyFill="1" applyBorder="1" applyAlignment="1">
      <alignment horizontal="center"/>
    </xf>
    <xf numFmtId="0" fontId="10" fillId="33" borderId="78" xfId="0" applyFont="1" applyFill="1" applyBorder="1" applyAlignment="1">
      <alignment horizontal="center"/>
    </xf>
    <xf numFmtId="0" fontId="14" fillId="33" borderId="78" xfId="0" applyFont="1" applyFill="1" applyBorder="1" applyAlignment="1">
      <alignment horizontal="center" vertical="center"/>
    </xf>
    <xf numFmtId="0" fontId="14" fillId="33" borderId="94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vertical="center"/>
    </xf>
    <xf numFmtId="0" fontId="21" fillId="33" borderId="95" xfId="0" applyFont="1" applyFill="1" applyBorder="1" applyAlignment="1">
      <alignment horizontal="center" vertical="center"/>
    </xf>
    <xf numFmtId="0" fontId="22" fillId="33" borderId="18" xfId="0" applyFont="1" applyFill="1" applyBorder="1" applyAlignment="1">
      <alignment vertical="top"/>
    </xf>
    <xf numFmtId="0" fontId="21" fillId="33" borderId="95" xfId="0" applyFont="1" applyFill="1" applyBorder="1" applyAlignment="1">
      <alignment horizontal="center" vertical="top"/>
    </xf>
    <xf numFmtId="0" fontId="21" fillId="33" borderId="96" xfId="0" applyFont="1" applyFill="1" applyBorder="1" applyAlignment="1">
      <alignment vertical="center"/>
    </xf>
    <xf numFmtId="0" fontId="21" fillId="33" borderId="85" xfId="0" applyFont="1" applyFill="1" applyBorder="1" applyAlignment="1">
      <alignment horizontal="center" vertical="center"/>
    </xf>
    <xf numFmtId="0" fontId="31" fillId="33" borderId="54" xfId="0" applyFont="1" applyFill="1" applyBorder="1" applyAlignment="1">
      <alignment horizontal="center" vertical="center"/>
    </xf>
    <xf numFmtId="0" fontId="31" fillId="33" borderId="20" xfId="0" applyFont="1" applyFill="1" applyBorder="1" applyAlignment="1">
      <alignment horizontal="center" vertical="top"/>
    </xf>
    <xf numFmtId="0" fontId="10" fillId="33" borderId="17" xfId="0" applyFont="1" applyFill="1" applyBorder="1" applyAlignment="1">
      <alignment horizontal="left"/>
    </xf>
    <xf numFmtId="0" fontId="14" fillId="33" borderId="18" xfId="0" applyFont="1" applyFill="1" applyBorder="1" applyAlignment="1">
      <alignment horizontal="center"/>
    </xf>
    <xf numFmtId="0" fontId="14" fillId="33" borderId="78" xfId="0" applyFont="1" applyFill="1" applyBorder="1" applyAlignment="1">
      <alignment horizontal="left" vertical="center"/>
    </xf>
    <xf numFmtId="0" fontId="10" fillId="33" borderId="20" xfId="0" applyFont="1" applyFill="1" applyBorder="1" applyAlignment="1">
      <alignment horizontal="left"/>
    </xf>
    <xf numFmtId="0" fontId="10" fillId="33" borderId="18" xfId="0" applyFont="1" applyFill="1" applyBorder="1" applyAlignment="1">
      <alignment horizontal="center"/>
    </xf>
    <xf numFmtId="0" fontId="14" fillId="33" borderId="78" xfId="0" applyFont="1" applyFill="1" applyBorder="1" applyAlignment="1">
      <alignment vertical="center"/>
    </xf>
    <xf numFmtId="0" fontId="32" fillId="34" borderId="42" xfId="0" applyFont="1" applyFill="1" applyBorder="1" applyAlignment="1">
      <alignment horizontal="left" vertical="center"/>
    </xf>
    <xf numFmtId="0" fontId="32" fillId="34" borderId="78" xfId="0" applyFont="1" applyFill="1" applyBorder="1" applyAlignment="1">
      <alignment horizontal="center" vertical="center"/>
    </xf>
    <xf numFmtId="3" fontId="32" fillId="34" borderId="78" xfId="0" applyNumberFormat="1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left" vertical="center"/>
    </xf>
    <xf numFmtId="183" fontId="27" fillId="33" borderId="97" xfId="0" applyNumberFormat="1" applyFont="1" applyFill="1" applyBorder="1" applyAlignment="1">
      <alignment horizontal="right" vertical="center" indent="3"/>
    </xf>
    <xf numFmtId="183" fontId="27" fillId="33" borderId="97" xfId="0" applyNumberFormat="1" applyFont="1" applyFill="1" applyBorder="1" applyAlignment="1">
      <alignment horizontal="right" vertical="center" indent="2"/>
    </xf>
    <xf numFmtId="183" fontId="27" fillId="33" borderId="98" xfId="0" applyNumberFormat="1" applyFont="1" applyFill="1" applyBorder="1" applyAlignment="1">
      <alignment horizontal="right" vertical="center" indent="2"/>
    </xf>
    <xf numFmtId="183" fontId="27" fillId="33" borderId="98" xfId="0" applyNumberFormat="1" applyFont="1" applyFill="1" applyBorder="1" applyAlignment="1">
      <alignment horizontal="right" vertical="center" indent="3"/>
    </xf>
    <xf numFmtId="183" fontId="27" fillId="33" borderId="99" xfId="0" applyNumberFormat="1" applyFont="1" applyFill="1" applyBorder="1" applyAlignment="1">
      <alignment horizontal="right" vertical="center" indent="2"/>
    </xf>
    <xf numFmtId="0" fontId="21" fillId="33" borderId="23" xfId="0" applyFont="1" applyFill="1" applyBorder="1" applyAlignment="1">
      <alignment horizontal="left" vertical="center"/>
    </xf>
    <xf numFmtId="183" fontId="27" fillId="33" borderId="23" xfId="0" applyNumberFormat="1" applyFont="1" applyFill="1" applyBorder="1" applyAlignment="1">
      <alignment horizontal="right" vertical="center" indent="3"/>
    </xf>
    <xf numFmtId="183" fontId="27" fillId="33" borderId="23" xfId="0" applyNumberFormat="1" applyFont="1" applyFill="1" applyBorder="1" applyAlignment="1">
      <alignment horizontal="right" vertical="center" indent="2"/>
    </xf>
    <xf numFmtId="183" fontId="27" fillId="33" borderId="100" xfId="0" applyNumberFormat="1" applyFont="1" applyFill="1" applyBorder="1" applyAlignment="1">
      <alignment horizontal="right" vertical="center" indent="2"/>
    </xf>
    <xf numFmtId="183" fontId="27" fillId="33" borderId="76" xfId="0" applyNumberFormat="1" applyFont="1" applyFill="1" applyBorder="1" applyAlignment="1">
      <alignment horizontal="right" vertical="center" indent="3"/>
    </xf>
    <xf numFmtId="183" fontId="27" fillId="33" borderId="76" xfId="0" applyNumberFormat="1" applyFont="1" applyFill="1" applyBorder="1" applyAlignment="1">
      <alignment horizontal="right" vertical="center" indent="2"/>
    </xf>
    <xf numFmtId="0" fontId="21" fillId="33" borderId="23" xfId="0" applyFont="1" applyFill="1" applyBorder="1" applyAlignment="1">
      <alignment horizontal="left" vertical="center"/>
    </xf>
    <xf numFmtId="0" fontId="14" fillId="33" borderId="78" xfId="0" applyFont="1" applyFill="1" applyBorder="1" applyAlignment="1">
      <alignment horizontal="left"/>
    </xf>
    <xf numFmtId="0" fontId="12" fillId="33" borderId="18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20" fillId="33" borderId="101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9" fillId="33" borderId="97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12" fillId="33" borderId="51" xfId="0" applyFont="1" applyFill="1" applyBorder="1" applyAlignment="1">
      <alignment horizontal="center" vertical="center"/>
    </xf>
    <xf numFmtId="0" fontId="12" fillId="33" borderId="102" xfId="0" applyFont="1" applyFill="1" applyBorder="1" applyAlignment="1">
      <alignment horizontal="center" vertical="center"/>
    </xf>
    <xf numFmtId="0" fontId="12" fillId="33" borderId="53" xfId="0" applyFont="1" applyFill="1" applyBorder="1" applyAlignment="1">
      <alignment horizontal="center" vertical="center"/>
    </xf>
    <xf numFmtId="0" fontId="12" fillId="33" borderId="54" xfId="0" applyFont="1" applyFill="1" applyBorder="1" applyAlignment="1">
      <alignment horizontal="center" vertical="center"/>
    </xf>
    <xf numFmtId="0" fontId="9" fillId="33" borderId="76" xfId="0" applyFont="1" applyFill="1" applyBorder="1" applyAlignment="1">
      <alignment horizontal="center" vertical="center"/>
    </xf>
    <xf numFmtId="0" fontId="9" fillId="33" borderId="101" xfId="0" applyFont="1" applyFill="1" applyBorder="1" applyAlignment="1">
      <alignment horizontal="center" vertical="center"/>
    </xf>
    <xf numFmtId="0" fontId="9" fillId="33" borderId="77" xfId="0" applyFont="1" applyFill="1" applyBorder="1" applyAlignment="1">
      <alignment horizontal="center" vertical="center"/>
    </xf>
    <xf numFmtId="0" fontId="9" fillId="33" borderId="78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left" vertical="center"/>
    </xf>
    <xf numFmtId="0" fontId="12" fillId="33" borderId="103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7" fillId="33" borderId="18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9" fillId="33" borderId="18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7" fillId="33" borderId="10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104" xfId="0" applyFont="1" applyBorder="1" applyAlignment="1">
      <alignment horizontal="center" vertical="center"/>
    </xf>
    <xf numFmtId="0" fontId="20" fillId="33" borderId="44" xfId="0" applyFont="1" applyFill="1" applyBorder="1" applyAlignment="1">
      <alignment horizontal="center" vertical="center"/>
    </xf>
    <xf numFmtId="0" fontId="20" fillId="33" borderId="38" xfId="0" applyFont="1" applyFill="1" applyBorder="1" applyAlignment="1">
      <alignment horizontal="center" vertical="center"/>
    </xf>
    <xf numFmtId="0" fontId="20" fillId="33" borderId="39" xfId="0" applyFont="1" applyFill="1" applyBorder="1" applyAlignment="1">
      <alignment horizontal="center" vertical="center"/>
    </xf>
    <xf numFmtId="0" fontId="20" fillId="33" borderId="96" xfId="0" applyFont="1" applyFill="1" applyBorder="1" applyAlignment="1">
      <alignment horizontal="center" vertical="center"/>
    </xf>
    <xf numFmtId="0" fontId="20" fillId="33" borderId="102" xfId="0" applyFont="1" applyFill="1" applyBorder="1" applyAlignment="1">
      <alignment horizontal="center" vertical="center"/>
    </xf>
    <xf numFmtId="0" fontId="20" fillId="33" borderId="54" xfId="0" applyFont="1" applyFill="1" applyBorder="1" applyAlignment="1">
      <alignment horizontal="center" vertical="center"/>
    </xf>
    <xf numFmtId="0" fontId="20" fillId="33" borderId="43" xfId="0" applyFont="1" applyFill="1" applyBorder="1" applyAlignment="1">
      <alignment horizontal="center" vertical="center"/>
    </xf>
    <xf numFmtId="0" fontId="20" fillId="33" borderId="38" xfId="0" applyFont="1" applyFill="1" applyBorder="1" applyAlignment="1">
      <alignment horizontal="center" vertical="center"/>
    </xf>
    <xf numFmtId="0" fontId="20" fillId="33" borderId="39" xfId="0" applyFont="1" applyFill="1" applyBorder="1" applyAlignment="1">
      <alignment horizontal="center" vertical="center"/>
    </xf>
    <xf numFmtId="0" fontId="20" fillId="33" borderId="76" xfId="0" applyFont="1" applyFill="1" applyBorder="1" applyAlignment="1">
      <alignment horizontal="center" vertical="center"/>
    </xf>
    <xf numFmtId="0" fontId="20" fillId="33" borderId="101" xfId="0" applyFont="1" applyFill="1" applyBorder="1" applyAlignment="1">
      <alignment horizontal="center" vertical="center"/>
    </xf>
    <xf numFmtId="0" fontId="20" fillId="33" borderId="77" xfId="0" applyFont="1" applyFill="1" applyBorder="1" applyAlignment="1">
      <alignment horizontal="center" vertical="center"/>
    </xf>
    <xf numFmtId="0" fontId="20" fillId="33" borderId="78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4" fillId="0" borderId="42" xfId="0" applyFont="1" applyBorder="1" applyAlignment="1">
      <alignment horizontal="left" vertical="center" wrapText="1"/>
    </xf>
    <xf numFmtId="0" fontId="24" fillId="0" borderId="78" xfId="0" applyFont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4" fillId="33" borderId="42" xfId="0" applyFont="1" applyFill="1" applyBorder="1" applyAlignment="1">
      <alignment horizontal="center" vertical="top"/>
    </xf>
    <xf numFmtId="0" fontId="14" fillId="33" borderId="78" xfId="0" applyFont="1" applyFill="1" applyBorder="1" applyAlignment="1">
      <alignment horizontal="center" vertical="top"/>
    </xf>
    <xf numFmtId="0" fontId="21" fillId="33" borderId="48" xfId="0" applyFont="1" applyFill="1" applyBorder="1" applyAlignment="1">
      <alignment horizontal="left" vertical="center" wrapText="1"/>
    </xf>
    <xf numFmtId="0" fontId="21" fillId="33" borderId="89" xfId="0" applyFont="1" applyFill="1" applyBorder="1" applyAlignment="1">
      <alignment horizontal="left" vertical="center" wrapText="1"/>
    </xf>
    <xf numFmtId="0" fontId="21" fillId="33" borderId="14" xfId="0" applyFont="1" applyFill="1" applyBorder="1" applyAlignment="1">
      <alignment horizontal="left" vertical="center" wrapText="1"/>
    </xf>
    <xf numFmtId="0" fontId="21" fillId="33" borderId="17" xfId="0" applyFont="1" applyFill="1" applyBorder="1" applyAlignment="1">
      <alignment horizontal="left" vertical="center" wrapText="1"/>
    </xf>
    <xf numFmtId="0" fontId="21" fillId="33" borderId="18" xfId="0" applyFont="1" applyFill="1" applyBorder="1" applyAlignment="1">
      <alignment horizontal="left" vertical="center" wrapText="1"/>
    </xf>
    <xf numFmtId="0" fontId="21" fillId="33" borderId="20" xfId="0" applyFont="1" applyFill="1" applyBorder="1" applyAlignment="1">
      <alignment horizontal="left" vertical="center" wrapText="1"/>
    </xf>
    <xf numFmtId="0" fontId="24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4" fillId="0" borderId="93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94" xfId="0" applyFont="1" applyBorder="1" applyAlignment="1">
      <alignment horizontal="center" vertical="center" wrapText="1"/>
    </xf>
    <xf numFmtId="3" fontId="28" fillId="33" borderId="105" xfId="0" applyNumberFormat="1" applyFont="1" applyFill="1" applyBorder="1" applyAlignment="1">
      <alignment horizontal="center" vertical="center"/>
    </xf>
    <xf numFmtId="3" fontId="28" fillId="33" borderId="106" xfId="0" applyNumberFormat="1" applyFont="1" applyFill="1" applyBorder="1" applyAlignment="1">
      <alignment horizontal="center" vertical="center"/>
    </xf>
    <xf numFmtId="3" fontId="28" fillId="33" borderId="1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3" fontId="28" fillId="33" borderId="93" xfId="0" applyNumberFormat="1" applyFont="1" applyFill="1" applyBorder="1" applyAlignment="1">
      <alignment horizontal="center" vertical="center"/>
    </xf>
    <xf numFmtId="3" fontId="12" fillId="33" borderId="93" xfId="0" applyNumberFormat="1" applyFont="1" applyFill="1" applyBorder="1" applyAlignment="1">
      <alignment horizontal="center" vertical="center"/>
    </xf>
    <xf numFmtId="3" fontId="12" fillId="33" borderId="94" xfId="0" applyNumberFormat="1" applyFont="1" applyFill="1" applyBorder="1" applyAlignment="1">
      <alignment horizontal="center" vertical="center"/>
    </xf>
    <xf numFmtId="3" fontId="28" fillId="33" borderId="94" xfId="0" applyNumberFormat="1" applyFont="1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</cellXfs>
  <cellStyles count="4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Kötü" xfId="45"/>
    <cellStyle name="Not" xfId="46"/>
    <cellStyle name="Nötr" xfId="47"/>
    <cellStyle name="Currency" xfId="48"/>
    <cellStyle name="Toplam" xfId="49"/>
    <cellStyle name="Uyarı Metni" xfId="50"/>
    <cellStyle name="Comma" xfId="51"/>
    <cellStyle name="Vurgu1" xfId="52"/>
    <cellStyle name="Vurgu2" xfId="53"/>
    <cellStyle name="Vurgu3" xfId="54"/>
    <cellStyle name="Vurgu4" xfId="55"/>
    <cellStyle name="Vurgu5" xfId="56"/>
    <cellStyle name="Vurgu6" xfId="57"/>
    <cellStyle name="Percen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6"/>
  <sheetViews>
    <sheetView tabSelected="1" view="pageBreakPreview" zoomScale="75" zoomScaleNormal="75" zoomScaleSheetLayoutView="75" zoomScalePageLayoutView="0" workbookViewId="0" topLeftCell="A1">
      <selection activeCell="L1" sqref="L1"/>
    </sheetView>
  </sheetViews>
  <sheetFormatPr defaultColWidth="11.375" defaultRowHeight="12.75"/>
  <cols>
    <col min="1" max="1" width="32.25390625" style="74" customWidth="1"/>
    <col min="2" max="2" width="38.375" style="74" customWidth="1"/>
    <col min="3" max="3" width="17.00390625" style="74" customWidth="1"/>
    <col min="4" max="5" width="16.75390625" style="74" customWidth="1"/>
    <col min="6" max="6" width="17.00390625" style="74" customWidth="1"/>
    <col min="7" max="8" width="16.75390625" style="74" customWidth="1"/>
    <col min="9" max="9" width="17.00390625" style="74" customWidth="1"/>
    <col min="10" max="11" width="16.75390625" style="74" customWidth="1"/>
    <col min="12" max="16384" width="11.375" style="74" customWidth="1"/>
  </cols>
  <sheetData>
    <row r="1" spans="1:67" s="2" customFormat="1" ht="25.5" customHeight="1">
      <c r="A1" s="213" t="s">
        <v>200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</row>
    <row r="2" spans="1:67" s="3" customFormat="1" ht="19.5" customHeight="1">
      <c r="A2" s="214" t="s">
        <v>207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</row>
    <row r="3" spans="1:67" s="1" customFormat="1" ht="19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</row>
    <row r="4" spans="1:67" s="2" customFormat="1" ht="19.5" customHeight="1">
      <c r="A4" s="12"/>
      <c r="B4" s="13"/>
      <c r="C4" s="233" t="s">
        <v>14</v>
      </c>
      <c r="D4" s="234"/>
      <c r="E4" s="234"/>
      <c r="F4" s="234"/>
      <c r="G4" s="234"/>
      <c r="H4" s="235"/>
      <c r="I4" s="14"/>
      <c r="J4" s="15" t="s">
        <v>13</v>
      </c>
      <c r="K4" s="16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</row>
    <row r="5" spans="1:67" s="2" customFormat="1" ht="19.5" customHeight="1">
      <c r="A5" s="210"/>
      <c r="B5" s="211"/>
      <c r="C5" s="215" t="s">
        <v>7</v>
      </c>
      <c r="D5" s="216"/>
      <c r="E5" s="216"/>
      <c r="F5" s="216"/>
      <c r="G5" s="216"/>
      <c r="H5" s="217"/>
      <c r="I5" s="221" t="s">
        <v>8</v>
      </c>
      <c r="J5" s="222"/>
      <c r="K5" s="223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</row>
    <row r="6" spans="1:67" s="3" customFormat="1" ht="19.5" customHeight="1">
      <c r="A6" s="17" t="s">
        <v>0</v>
      </c>
      <c r="B6" s="18" t="s">
        <v>1</v>
      </c>
      <c r="C6" s="224" t="s">
        <v>194</v>
      </c>
      <c r="D6" s="225"/>
      <c r="E6" s="226"/>
      <c r="F6" s="224" t="s">
        <v>195</v>
      </c>
      <c r="G6" s="225"/>
      <c r="H6" s="227"/>
      <c r="I6" s="218"/>
      <c r="J6" s="219"/>
      <c r="K6" s="220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</row>
    <row r="7" spans="1:67" s="3" customFormat="1" ht="19.5" customHeight="1" thickBot="1">
      <c r="A7" s="17"/>
      <c r="B7" s="18"/>
      <c r="C7" s="228" t="s">
        <v>204</v>
      </c>
      <c r="D7" s="229"/>
      <c r="E7" s="230"/>
      <c r="F7" s="228" t="s">
        <v>205</v>
      </c>
      <c r="G7" s="229"/>
      <c r="H7" s="231"/>
      <c r="I7" s="10"/>
      <c r="J7" s="10"/>
      <c r="K7" s="19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</row>
    <row r="8" spans="1:67" s="2" customFormat="1" ht="19.5" customHeight="1">
      <c r="A8" s="20" t="s">
        <v>5</v>
      </c>
      <c r="B8" s="21" t="s">
        <v>6</v>
      </c>
      <c r="C8" s="22" t="s">
        <v>4</v>
      </c>
      <c r="D8" s="23" t="s">
        <v>2</v>
      </c>
      <c r="E8" s="24" t="s">
        <v>3</v>
      </c>
      <c r="F8" s="22" t="s">
        <v>4</v>
      </c>
      <c r="G8" s="23" t="s">
        <v>2</v>
      </c>
      <c r="H8" s="25" t="s">
        <v>3</v>
      </c>
      <c r="I8" s="22" t="s">
        <v>4</v>
      </c>
      <c r="J8" s="23" t="s">
        <v>2</v>
      </c>
      <c r="K8" s="25" t="s">
        <v>3</v>
      </c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</row>
    <row r="9" spans="1:67" s="4" customFormat="1" ht="19.5" customHeight="1">
      <c r="A9" s="26"/>
      <c r="B9" s="27"/>
      <c r="C9" s="28" t="s">
        <v>9</v>
      </c>
      <c r="D9" s="21" t="s">
        <v>9</v>
      </c>
      <c r="E9" s="29" t="s">
        <v>9</v>
      </c>
      <c r="F9" s="28" t="s">
        <v>9</v>
      </c>
      <c r="G9" s="21" t="s">
        <v>9</v>
      </c>
      <c r="H9" s="30" t="s">
        <v>9</v>
      </c>
      <c r="I9" s="28" t="s">
        <v>9</v>
      </c>
      <c r="J9" s="21" t="s">
        <v>9</v>
      </c>
      <c r="K9" s="30" t="s">
        <v>9</v>
      </c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</row>
    <row r="10" spans="1:67" s="3" customFormat="1" ht="19.5" customHeight="1" thickBot="1">
      <c r="A10" s="31"/>
      <c r="B10" s="32"/>
      <c r="C10" s="33" t="s">
        <v>10</v>
      </c>
      <c r="D10" s="33" t="s">
        <v>11</v>
      </c>
      <c r="E10" s="33" t="s">
        <v>12</v>
      </c>
      <c r="F10" s="10" t="s">
        <v>10</v>
      </c>
      <c r="G10" s="34" t="s">
        <v>11</v>
      </c>
      <c r="H10" s="19" t="s">
        <v>12</v>
      </c>
      <c r="I10" s="10" t="s">
        <v>10</v>
      </c>
      <c r="J10" s="34" t="s">
        <v>11</v>
      </c>
      <c r="K10" s="19" t="s">
        <v>12</v>
      </c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</row>
    <row r="11" spans="1:67" s="2" customFormat="1" ht="19.5" customHeight="1">
      <c r="A11" s="35"/>
      <c r="B11" s="36" t="s">
        <v>15</v>
      </c>
      <c r="C11" s="37">
        <v>17</v>
      </c>
      <c r="D11" s="38">
        <v>5349</v>
      </c>
      <c r="E11" s="39">
        <v>11143</v>
      </c>
      <c r="F11" s="40">
        <v>19</v>
      </c>
      <c r="G11" s="41">
        <v>5824</v>
      </c>
      <c r="H11" s="42">
        <v>12434</v>
      </c>
      <c r="I11" s="40">
        <v>15</v>
      </c>
      <c r="J11" s="41">
        <v>3793</v>
      </c>
      <c r="K11" s="42">
        <v>7503</v>
      </c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</row>
    <row r="12" spans="1:67" s="2" customFormat="1" ht="19.5" customHeight="1">
      <c r="A12" s="43"/>
      <c r="B12" s="44" t="s">
        <v>16</v>
      </c>
      <c r="C12" s="37">
        <v>42</v>
      </c>
      <c r="D12" s="38">
        <v>7255</v>
      </c>
      <c r="E12" s="39">
        <v>15293</v>
      </c>
      <c r="F12" s="45">
        <v>26</v>
      </c>
      <c r="G12" s="38">
        <v>5799</v>
      </c>
      <c r="H12" s="46">
        <v>12001</v>
      </c>
      <c r="I12" s="45">
        <v>25</v>
      </c>
      <c r="J12" s="38">
        <v>3966</v>
      </c>
      <c r="K12" s="46">
        <v>8017</v>
      </c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</row>
    <row r="13" spans="1:67" s="2" customFormat="1" ht="19.5" customHeight="1">
      <c r="A13" s="43" t="s">
        <v>17</v>
      </c>
      <c r="B13" s="44" t="s">
        <v>18</v>
      </c>
      <c r="C13" s="37">
        <v>119</v>
      </c>
      <c r="D13" s="38">
        <v>10053</v>
      </c>
      <c r="E13" s="39">
        <v>20690</v>
      </c>
      <c r="F13" s="45">
        <v>84</v>
      </c>
      <c r="G13" s="38">
        <v>6416</v>
      </c>
      <c r="H13" s="46">
        <v>12972</v>
      </c>
      <c r="I13" s="45">
        <v>86</v>
      </c>
      <c r="J13" s="38">
        <v>7158</v>
      </c>
      <c r="K13" s="46">
        <v>14246</v>
      </c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</row>
    <row r="14" spans="1:67" s="2" customFormat="1" ht="19.5" customHeight="1">
      <c r="A14" s="47"/>
      <c r="B14" s="44" t="s">
        <v>19</v>
      </c>
      <c r="C14" s="48">
        <v>108</v>
      </c>
      <c r="D14" s="49">
        <v>4563</v>
      </c>
      <c r="E14" s="50">
        <v>9647</v>
      </c>
      <c r="F14" s="51">
        <v>131</v>
      </c>
      <c r="G14" s="49">
        <v>6969</v>
      </c>
      <c r="H14" s="52">
        <v>13930</v>
      </c>
      <c r="I14" s="51">
        <v>238</v>
      </c>
      <c r="J14" s="49">
        <v>12122</v>
      </c>
      <c r="K14" s="52">
        <v>23018</v>
      </c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</row>
    <row r="15" spans="1:67" s="2" customFormat="1" ht="19.5" customHeight="1">
      <c r="A15" s="47"/>
      <c r="B15" s="53" t="s">
        <v>20</v>
      </c>
      <c r="C15" s="54">
        <v>30</v>
      </c>
      <c r="D15" s="55">
        <v>1077</v>
      </c>
      <c r="E15" s="55">
        <v>2139</v>
      </c>
      <c r="F15" s="56">
        <v>71</v>
      </c>
      <c r="G15" s="55">
        <v>2709</v>
      </c>
      <c r="H15" s="57">
        <v>5109</v>
      </c>
      <c r="I15" s="56">
        <v>249</v>
      </c>
      <c r="J15" s="55">
        <v>9392</v>
      </c>
      <c r="K15" s="57">
        <v>17973</v>
      </c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</row>
    <row r="16" spans="1:67" s="2" customFormat="1" ht="19.5" customHeight="1" thickBot="1">
      <c r="A16" s="47"/>
      <c r="B16" s="196" t="s">
        <v>192</v>
      </c>
      <c r="C16" s="197">
        <f aca="true" t="shared" si="0" ref="C16:K16">SUM(C11:C15)</f>
        <v>316</v>
      </c>
      <c r="D16" s="198">
        <f t="shared" si="0"/>
        <v>28297</v>
      </c>
      <c r="E16" s="199">
        <f t="shared" si="0"/>
        <v>58912</v>
      </c>
      <c r="F16" s="200">
        <f t="shared" si="0"/>
        <v>331</v>
      </c>
      <c r="G16" s="199">
        <f t="shared" si="0"/>
        <v>27717</v>
      </c>
      <c r="H16" s="201">
        <f t="shared" si="0"/>
        <v>56446</v>
      </c>
      <c r="I16" s="200">
        <f t="shared" si="0"/>
        <v>613</v>
      </c>
      <c r="J16" s="199">
        <f t="shared" si="0"/>
        <v>36431</v>
      </c>
      <c r="K16" s="201">
        <f t="shared" si="0"/>
        <v>70757</v>
      </c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</row>
    <row r="17" spans="1:67" s="2" customFormat="1" ht="19.5" customHeight="1">
      <c r="A17" s="58"/>
      <c r="B17" s="59" t="s">
        <v>21</v>
      </c>
      <c r="C17" s="60">
        <v>3</v>
      </c>
      <c r="D17" s="41">
        <v>84</v>
      </c>
      <c r="E17" s="61">
        <v>168</v>
      </c>
      <c r="F17" s="40">
        <v>14</v>
      </c>
      <c r="G17" s="41">
        <v>904</v>
      </c>
      <c r="H17" s="42">
        <v>1791</v>
      </c>
      <c r="I17" s="40">
        <v>17</v>
      </c>
      <c r="J17" s="41">
        <v>1147</v>
      </c>
      <c r="K17" s="42">
        <v>2311</v>
      </c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</row>
    <row r="18" spans="1:67" s="2" customFormat="1" ht="19.5" customHeight="1">
      <c r="A18" s="43" t="s">
        <v>22</v>
      </c>
      <c r="B18" s="44" t="s">
        <v>23</v>
      </c>
      <c r="C18" s="37">
        <v>20</v>
      </c>
      <c r="D18" s="38">
        <v>453</v>
      </c>
      <c r="E18" s="39">
        <v>891</v>
      </c>
      <c r="F18" s="45">
        <v>18</v>
      </c>
      <c r="G18" s="38">
        <v>552</v>
      </c>
      <c r="H18" s="46">
        <v>1055</v>
      </c>
      <c r="I18" s="45">
        <v>28</v>
      </c>
      <c r="J18" s="38">
        <v>587</v>
      </c>
      <c r="K18" s="46">
        <v>1169</v>
      </c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</row>
    <row r="19" spans="1:67" s="2" customFormat="1" ht="19.5" customHeight="1" thickBot="1">
      <c r="A19" s="62"/>
      <c r="B19" s="202" t="s">
        <v>192</v>
      </c>
      <c r="C19" s="203">
        <f aca="true" t="shared" si="1" ref="C19:K19">SUM(C17:C18)</f>
        <v>23</v>
      </c>
      <c r="D19" s="204">
        <f t="shared" si="1"/>
        <v>537</v>
      </c>
      <c r="E19" s="204">
        <f t="shared" si="1"/>
        <v>1059</v>
      </c>
      <c r="F19" s="203">
        <f t="shared" si="1"/>
        <v>32</v>
      </c>
      <c r="G19" s="204">
        <f t="shared" si="1"/>
        <v>1456</v>
      </c>
      <c r="H19" s="205">
        <f t="shared" si="1"/>
        <v>2846</v>
      </c>
      <c r="I19" s="203">
        <f t="shared" si="1"/>
        <v>45</v>
      </c>
      <c r="J19" s="204">
        <f t="shared" si="1"/>
        <v>1734</v>
      </c>
      <c r="K19" s="205">
        <f t="shared" si="1"/>
        <v>3480</v>
      </c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</row>
    <row r="20" spans="1:67" s="2" customFormat="1" ht="19.5" customHeight="1">
      <c r="A20" s="232" t="s">
        <v>24</v>
      </c>
      <c r="B20" s="59" t="s">
        <v>25</v>
      </c>
      <c r="C20" s="40">
        <v>29</v>
      </c>
      <c r="D20" s="41">
        <v>8590</v>
      </c>
      <c r="E20" s="63">
        <v>18701</v>
      </c>
      <c r="F20" s="64">
        <v>8</v>
      </c>
      <c r="G20" s="41">
        <v>2047</v>
      </c>
      <c r="H20" s="42">
        <v>4754</v>
      </c>
      <c r="I20" s="64">
        <v>19</v>
      </c>
      <c r="J20" s="41">
        <v>6626</v>
      </c>
      <c r="K20" s="42">
        <v>14055</v>
      </c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</row>
    <row r="21" spans="1:67" s="2" customFormat="1" ht="19.5" customHeight="1">
      <c r="A21" s="232"/>
      <c r="B21" s="53" t="s">
        <v>26</v>
      </c>
      <c r="C21" s="56">
        <v>6</v>
      </c>
      <c r="D21" s="55">
        <v>708</v>
      </c>
      <c r="E21" s="65">
        <v>1464</v>
      </c>
      <c r="F21" s="54">
        <v>1</v>
      </c>
      <c r="G21" s="55">
        <v>273</v>
      </c>
      <c r="H21" s="57">
        <v>550</v>
      </c>
      <c r="I21" s="54">
        <v>6</v>
      </c>
      <c r="J21" s="55">
        <v>533</v>
      </c>
      <c r="K21" s="57">
        <v>1225</v>
      </c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</row>
    <row r="22" spans="1:67" s="2" customFormat="1" ht="19.5" customHeight="1" thickBot="1">
      <c r="A22" s="66"/>
      <c r="B22" s="208" t="s">
        <v>193</v>
      </c>
      <c r="C22" s="206">
        <f aca="true" t="shared" si="2" ref="C22:K22">SUM(C20:C21)</f>
        <v>35</v>
      </c>
      <c r="D22" s="207">
        <f t="shared" si="2"/>
        <v>9298</v>
      </c>
      <c r="E22" s="207">
        <f t="shared" si="2"/>
        <v>20165</v>
      </c>
      <c r="F22" s="206">
        <f t="shared" si="2"/>
        <v>9</v>
      </c>
      <c r="G22" s="207">
        <f t="shared" si="2"/>
        <v>2320</v>
      </c>
      <c r="H22" s="205">
        <f t="shared" si="2"/>
        <v>5304</v>
      </c>
      <c r="I22" s="206">
        <f t="shared" si="2"/>
        <v>25</v>
      </c>
      <c r="J22" s="207">
        <f t="shared" si="2"/>
        <v>7159</v>
      </c>
      <c r="K22" s="205">
        <f t="shared" si="2"/>
        <v>15280</v>
      </c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</row>
    <row r="23" spans="1:67" s="2" customFormat="1" ht="19.5" customHeight="1">
      <c r="A23" s="67" t="s">
        <v>27</v>
      </c>
      <c r="B23" s="68"/>
      <c r="C23" s="69">
        <v>80</v>
      </c>
      <c r="D23" s="55">
        <v>1384</v>
      </c>
      <c r="E23" s="70">
        <v>2689</v>
      </c>
      <c r="F23" s="56">
        <v>43</v>
      </c>
      <c r="G23" s="55">
        <v>764</v>
      </c>
      <c r="H23" s="57">
        <v>1454</v>
      </c>
      <c r="I23" s="56">
        <v>94</v>
      </c>
      <c r="J23" s="55">
        <v>1516</v>
      </c>
      <c r="K23" s="57">
        <v>3047</v>
      </c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</row>
    <row r="24" spans="1:67" s="2" customFormat="1" ht="19.5" customHeight="1">
      <c r="A24" s="71" t="s">
        <v>28</v>
      </c>
      <c r="B24" s="72"/>
      <c r="C24" s="69">
        <v>8</v>
      </c>
      <c r="D24" s="55">
        <v>842</v>
      </c>
      <c r="E24" s="70">
        <v>2472</v>
      </c>
      <c r="F24" s="56">
        <v>6</v>
      </c>
      <c r="G24" s="55">
        <v>656</v>
      </c>
      <c r="H24" s="57">
        <v>1871</v>
      </c>
      <c r="I24" s="56">
        <v>28</v>
      </c>
      <c r="J24" s="55">
        <v>2826</v>
      </c>
      <c r="K24" s="57">
        <v>9830</v>
      </c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</row>
    <row r="25" spans="1:67" s="2" customFormat="1" ht="19.5" customHeight="1">
      <c r="A25" s="71" t="s">
        <v>29</v>
      </c>
      <c r="B25" s="72"/>
      <c r="C25" s="69">
        <v>1</v>
      </c>
      <c r="D25" s="55">
        <v>56</v>
      </c>
      <c r="E25" s="70">
        <v>150</v>
      </c>
      <c r="F25" s="56"/>
      <c r="G25" s="55"/>
      <c r="H25" s="57"/>
      <c r="I25" s="56">
        <v>13</v>
      </c>
      <c r="J25" s="55">
        <v>712</v>
      </c>
      <c r="K25" s="57">
        <v>2369</v>
      </c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</row>
    <row r="26" spans="1:67" s="2" customFormat="1" ht="19.5" customHeight="1">
      <c r="A26" s="71" t="s">
        <v>30</v>
      </c>
      <c r="B26" s="72"/>
      <c r="C26" s="69"/>
      <c r="D26" s="55"/>
      <c r="E26" s="70"/>
      <c r="F26" s="56"/>
      <c r="G26" s="55">
        <v>4</v>
      </c>
      <c r="H26" s="57">
        <v>7</v>
      </c>
      <c r="I26" s="56">
        <v>4</v>
      </c>
      <c r="J26" s="55">
        <v>44</v>
      </c>
      <c r="K26" s="57">
        <v>189</v>
      </c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</row>
    <row r="27" spans="1:67" s="2" customFormat="1" ht="19.5" customHeight="1">
      <c r="A27" s="71" t="s">
        <v>31</v>
      </c>
      <c r="B27" s="72"/>
      <c r="C27" s="69">
        <v>3</v>
      </c>
      <c r="D27" s="55">
        <v>88</v>
      </c>
      <c r="E27" s="70">
        <v>166</v>
      </c>
      <c r="F27" s="56">
        <v>5</v>
      </c>
      <c r="G27" s="55">
        <v>118</v>
      </c>
      <c r="H27" s="57">
        <v>245</v>
      </c>
      <c r="I27" s="56">
        <v>12</v>
      </c>
      <c r="J27" s="55">
        <v>618</v>
      </c>
      <c r="K27" s="57">
        <v>1262</v>
      </c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</row>
    <row r="28" spans="1:67" s="2" customFormat="1" ht="19.5" customHeight="1">
      <c r="A28" s="71" t="s">
        <v>206</v>
      </c>
      <c r="B28" s="72"/>
      <c r="C28" s="69"/>
      <c r="D28" s="55"/>
      <c r="E28" s="70"/>
      <c r="F28" s="56"/>
      <c r="G28" s="55"/>
      <c r="H28" s="57"/>
      <c r="I28" s="56"/>
      <c r="J28" s="55"/>
      <c r="K28" s="57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</row>
    <row r="29" spans="1:67" s="2" customFormat="1" ht="19.5" customHeight="1">
      <c r="A29" s="71" t="s">
        <v>32</v>
      </c>
      <c r="B29" s="72"/>
      <c r="C29" s="69"/>
      <c r="D29" s="55"/>
      <c r="E29" s="70"/>
      <c r="F29" s="56"/>
      <c r="G29" s="55"/>
      <c r="H29" s="57"/>
      <c r="I29" s="56"/>
      <c r="J29" s="55"/>
      <c r="K29" s="57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</row>
    <row r="30" spans="1:67" s="2" customFormat="1" ht="19.5" customHeight="1">
      <c r="A30" s="71" t="s">
        <v>33</v>
      </c>
      <c r="B30" s="72"/>
      <c r="C30" s="69"/>
      <c r="D30" s="55"/>
      <c r="E30" s="70"/>
      <c r="F30" s="56"/>
      <c r="G30" s="55"/>
      <c r="H30" s="57"/>
      <c r="I30" s="56"/>
      <c r="J30" s="55"/>
      <c r="K30" s="57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</row>
    <row r="31" spans="1:67" s="2" customFormat="1" ht="19.5" customHeight="1">
      <c r="A31" s="71" t="s">
        <v>34</v>
      </c>
      <c r="B31" s="72"/>
      <c r="C31" s="69"/>
      <c r="D31" s="55"/>
      <c r="E31" s="70"/>
      <c r="F31" s="56"/>
      <c r="G31" s="55"/>
      <c r="H31" s="57"/>
      <c r="I31" s="56"/>
      <c r="J31" s="55"/>
      <c r="K31" s="57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</row>
    <row r="32" spans="1:67" s="2" customFormat="1" ht="19.5" customHeight="1">
      <c r="A32" s="71" t="s">
        <v>35</v>
      </c>
      <c r="B32" s="72"/>
      <c r="C32" s="69"/>
      <c r="D32" s="55"/>
      <c r="E32" s="70"/>
      <c r="F32" s="56"/>
      <c r="G32" s="55"/>
      <c r="H32" s="57"/>
      <c r="I32" s="56"/>
      <c r="J32" s="55"/>
      <c r="K32" s="57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</row>
    <row r="33" spans="1:67" s="2" customFormat="1" ht="19.5" customHeight="1">
      <c r="A33" s="71" t="s">
        <v>36</v>
      </c>
      <c r="B33" s="72"/>
      <c r="C33" s="69"/>
      <c r="D33" s="55"/>
      <c r="E33" s="70"/>
      <c r="F33" s="56"/>
      <c r="G33" s="55"/>
      <c r="H33" s="57"/>
      <c r="I33" s="56"/>
      <c r="J33" s="55"/>
      <c r="K33" s="57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</row>
    <row r="34" spans="1:67" s="2" customFormat="1" ht="19.5" customHeight="1" thickBot="1">
      <c r="A34" s="71" t="s">
        <v>37</v>
      </c>
      <c r="B34" s="72"/>
      <c r="C34" s="69"/>
      <c r="D34" s="55"/>
      <c r="E34" s="70"/>
      <c r="F34" s="56"/>
      <c r="G34" s="55"/>
      <c r="H34" s="57"/>
      <c r="I34" s="56"/>
      <c r="J34" s="55"/>
      <c r="K34" s="57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</row>
    <row r="35" spans="1:67" s="2" customFormat="1" ht="19.5" customHeight="1" thickBot="1">
      <c r="A35" s="73" t="s">
        <v>38</v>
      </c>
      <c r="B35" s="5"/>
      <c r="C35" s="6">
        <f aca="true" t="shared" si="3" ref="C35:K35">SUM(C16,C19,C22,C23:C34)</f>
        <v>466</v>
      </c>
      <c r="D35" s="7">
        <f t="shared" si="3"/>
        <v>40502</v>
      </c>
      <c r="E35" s="7">
        <f t="shared" si="3"/>
        <v>85613</v>
      </c>
      <c r="F35" s="6">
        <f t="shared" si="3"/>
        <v>426</v>
      </c>
      <c r="G35" s="7">
        <f t="shared" si="3"/>
        <v>33035</v>
      </c>
      <c r="H35" s="8">
        <f t="shared" si="3"/>
        <v>68173</v>
      </c>
      <c r="I35" s="6">
        <f t="shared" si="3"/>
        <v>834</v>
      </c>
      <c r="J35" s="7">
        <f t="shared" si="3"/>
        <v>51040</v>
      </c>
      <c r="K35" s="8">
        <f t="shared" si="3"/>
        <v>106214</v>
      </c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</row>
    <row r="36" spans="1:67" s="2" customFormat="1" ht="13.5" customHeight="1">
      <c r="A36" s="9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</row>
  </sheetData>
  <sheetProtection/>
  <mergeCells count="11">
    <mergeCell ref="C7:E7"/>
    <mergeCell ref="F7:H7"/>
    <mergeCell ref="A20:A21"/>
    <mergeCell ref="C4:H4"/>
    <mergeCell ref="A1:K1"/>
    <mergeCell ref="A2:K2"/>
    <mergeCell ref="C5:H5"/>
    <mergeCell ref="I6:K6"/>
    <mergeCell ref="I5:K5"/>
    <mergeCell ref="C6:E6"/>
    <mergeCell ref="F6:H6"/>
  </mergeCells>
  <printOptions horizontalCentered="1" verticalCentered="1"/>
  <pageMargins left="0.3937007874015748" right="0.3937007874015748" top="0.3937007874015748" bottom="0.3937007874015748" header="0.15748031496062992" footer="0.3937007874015748"/>
  <pageSetup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view="pageBreakPreview" zoomScaleNormal="90" zoomScaleSheetLayoutView="100" zoomScalePageLayoutView="0" workbookViewId="0" topLeftCell="A1">
      <selection activeCell="J91" sqref="A1:J91"/>
    </sheetView>
  </sheetViews>
  <sheetFormatPr defaultColWidth="9.00390625" defaultRowHeight="12.75"/>
  <cols>
    <col min="1" max="1" width="16.625" style="78" bestFit="1" customWidth="1"/>
    <col min="2" max="2" width="11.375" style="78" customWidth="1"/>
    <col min="3" max="3" width="11.00390625" style="78" customWidth="1"/>
    <col min="4" max="4" width="11.75390625" style="78" customWidth="1"/>
    <col min="5" max="5" width="11.625" style="78" customWidth="1"/>
    <col min="6" max="6" width="11.75390625" style="78" customWidth="1"/>
    <col min="7" max="7" width="12.75390625" style="78" customWidth="1"/>
    <col min="8" max="8" width="13.625" style="116" customWidth="1"/>
    <col min="9" max="9" width="10.75390625" style="117" customWidth="1"/>
    <col min="10" max="10" width="11.75390625" style="117" customWidth="1"/>
    <col min="11" max="16384" width="9.00390625" style="117" customWidth="1"/>
  </cols>
  <sheetData>
    <row r="1" spans="1:11" s="118" customFormat="1" ht="18" customHeight="1">
      <c r="A1" s="236" t="s">
        <v>201</v>
      </c>
      <c r="B1" s="237"/>
      <c r="C1" s="237"/>
      <c r="D1" s="237"/>
      <c r="E1" s="237"/>
      <c r="F1" s="237"/>
      <c r="G1" s="237"/>
      <c r="H1" s="237"/>
      <c r="I1" s="237"/>
      <c r="J1" s="237"/>
      <c r="K1" s="79"/>
    </row>
    <row r="2" spans="1:11" ht="12.75">
      <c r="A2" s="238" t="s">
        <v>208</v>
      </c>
      <c r="B2" s="239"/>
      <c r="C2" s="239"/>
      <c r="D2" s="239"/>
      <c r="E2" s="239"/>
      <c r="F2" s="239"/>
      <c r="G2" s="239"/>
      <c r="H2" s="239"/>
      <c r="I2" s="239"/>
      <c r="J2" s="239"/>
      <c r="K2" s="79"/>
    </row>
    <row r="3" spans="1:11" ht="13.5" thickBot="1">
      <c r="A3" s="119"/>
      <c r="B3" s="79"/>
      <c r="C3" s="79"/>
      <c r="D3" s="79"/>
      <c r="E3" s="79"/>
      <c r="F3" s="79"/>
      <c r="G3" s="212"/>
      <c r="H3" s="212"/>
      <c r="I3" s="79"/>
      <c r="J3" s="79"/>
      <c r="K3" s="79"/>
    </row>
    <row r="4" spans="1:11" ht="17.25" customHeight="1">
      <c r="A4" s="80"/>
      <c r="B4" s="240" t="s">
        <v>14</v>
      </c>
      <c r="C4" s="241"/>
      <c r="D4" s="241"/>
      <c r="E4" s="241"/>
      <c r="F4" s="241"/>
      <c r="G4" s="242"/>
      <c r="H4" s="81"/>
      <c r="I4" s="82" t="s">
        <v>13</v>
      </c>
      <c r="J4" s="83"/>
      <c r="K4" s="79"/>
    </row>
    <row r="5" spans="1:11" ht="17.25" customHeight="1">
      <c r="A5" s="84"/>
      <c r="B5" s="245" t="s">
        <v>7</v>
      </c>
      <c r="C5" s="246"/>
      <c r="D5" s="246"/>
      <c r="E5" s="246"/>
      <c r="F5" s="246"/>
      <c r="G5" s="247"/>
      <c r="H5" s="251" t="s">
        <v>8</v>
      </c>
      <c r="I5" s="252"/>
      <c r="J5" s="253"/>
      <c r="K5" s="79"/>
    </row>
    <row r="6" spans="1:11" ht="17.25" customHeight="1">
      <c r="A6" s="84" t="s">
        <v>39</v>
      </c>
      <c r="B6" s="243" t="s">
        <v>194</v>
      </c>
      <c r="C6" s="243"/>
      <c r="D6" s="243"/>
      <c r="E6" s="243" t="s">
        <v>196</v>
      </c>
      <c r="F6" s="243"/>
      <c r="G6" s="244"/>
      <c r="H6" s="248"/>
      <c r="I6" s="249"/>
      <c r="J6" s="250"/>
      <c r="K6" s="79"/>
    </row>
    <row r="7" spans="1:11" ht="17.25" customHeight="1" thickBot="1">
      <c r="A7" s="85" t="s">
        <v>40</v>
      </c>
      <c r="B7" s="254" t="s">
        <v>204</v>
      </c>
      <c r="C7" s="255"/>
      <c r="D7" s="256"/>
      <c r="E7" s="254" t="s">
        <v>205</v>
      </c>
      <c r="F7" s="255"/>
      <c r="G7" s="257"/>
      <c r="H7" s="251"/>
      <c r="I7" s="252"/>
      <c r="J7" s="253"/>
      <c r="K7" s="79"/>
    </row>
    <row r="8" spans="1:11" ht="17.25" customHeight="1">
      <c r="A8" s="85"/>
      <c r="B8" s="86" t="s">
        <v>41</v>
      </c>
      <c r="C8" s="87" t="s">
        <v>42</v>
      </c>
      <c r="D8" s="88" t="s">
        <v>43</v>
      </c>
      <c r="E8" s="86" t="s">
        <v>41</v>
      </c>
      <c r="F8" s="87" t="s">
        <v>42</v>
      </c>
      <c r="G8" s="89" t="s">
        <v>43</v>
      </c>
      <c r="H8" s="86" t="s">
        <v>41</v>
      </c>
      <c r="I8" s="87" t="s">
        <v>42</v>
      </c>
      <c r="J8" s="89" t="s">
        <v>43</v>
      </c>
      <c r="K8" s="79"/>
    </row>
    <row r="9" spans="1:11" ht="21.75" customHeight="1" thickBot="1">
      <c r="A9" s="120"/>
      <c r="B9" s="121" t="s">
        <v>128</v>
      </c>
      <c r="C9" s="122" t="s">
        <v>126</v>
      </c>
      <c r="D9" s="123" t="s">
        <v>127</v>
      </c>
      <c r="E9" s="121" t="s">
        <v>128</v>
      </c>
      <c r="F9" s="122" t="s">
        <v>126</v>
      </c>
      <c r="G9" s="124" t="s">
        <v>127</v>
      </c>
      <c r="H9" s="121" t="s">
        <v>128</v>
      </c>
      <c r="I9" s="122" t="s">
        <v>126</v>
      </c>
      <c r="J9" s="124" t="s">
        <v>127</v>
      </c>
      <c r="K9" s="79"/>
    </row>
    <row r="10" spans="1:11" ht="13.5" customHeight="1">
      <c r="A10" s="90" t="s">
        <v>44</v>
      </c>
      <c r="B10" s="91">
        <v>3</v>
      </c>
      <c r="C10" s="92">
        <v>151</v>
      </c>
      <c r="D10" s="93">
        <v>392</v>
      </c>
      <c r="E10" s="91">
        <v>6</v>
      </c>
      <c r="F10" s="92">
        <v>402</v>
      </c>
      <c r="G10" s="94">
        <v>801</v>
      </c>
      <c r="H10" s="91">
        <v>16</v>
      </c>
      <c r="I10" s="92">
        <v>1062</v>
      </c>
      <c r="J10" s="94">
        <v>2030</v>
      </c>
      <c r="K10" s="79"/>
    </row>
    <row r="11" spans="1:11" ht="13.5" customHeight="1">
      <c r="A11" s="95" t="s">
        <v>45</v>
      </c>
      <c r="B11" s="96">
        <v>4</v>
      </c>
      <c r="C11" s="97">
        <v>190</v>
      </c>
      <c r="D11" s="98">
        <v>381</v>
      </c>
      <c r="E11" s="96">
        <v>2</v>
      </c>
      <c r="F11" s="97">
        <v>124</v>
      </c>
      <c r="G11" s="99">
        <v>223</v>
      </c>
      <c r="H11" s="96">
        <v>4</v>
      </c>
      <c r="I11" s="97">
        <v>86</v>
      </c>
      <c r="J11" s="99">
        <v>138</v>
      </c>
      <c r="K11" s="79"/>
    </row>
    <row r="12" spans="1:11" ht="13.5" customHeight="1">
      <c r="A12" s="95" t="s">
        <v>46</v>
      </c>
      <c r="B12" s="96">
        <v>2</v>
      </c>
      <c r="C12" s="97">
        <v>191</v>
      </c>
      <c r="D12" s="98">
        <v>385</v>
      </c>
      <c r="E12" s="96">
        <v>2</v>
      </c>
      <c r="F12" s="97">
        <v>152</v>
      </c>
      <c r="G12" s="99">
        <v>301</v>
      </c>
      <c r="H12" s="96">
        <v>4</v>
      </c>
      <c r="I12" s="97">
        <v>142</v>
      </c>
      <c r="J12" s="99">
        <v>308</v>
      </c>
      <c r="K12" s="79"/>
    </row>
    <row r="13" spans="1:11" ht="13.5" customHeight="1">
      <c r="A13" s="95" t="s">
        <v>47</v>
      </c>
      <c r="B13" s="96">
        <v>1</v>
      </c>
      <c r="C13" s="97">
        <v>40</v>
      </c>
      <c r="D13" s="98">
        <v>80</v>
      </c>
      <c r="E13" s="96">
        <v>2</v>
      </c>
      <c r="F13" s="97">
        <v>109</v>
      </c>
      <c r="G13" s="99">
        <v>221</v>
      </c>
      <c r="H13" s="96">
        <v>3</v>
      </c>
      <c r="I13" s="97">
        <v>117</v>
      </c>
      <c r="J13" s="99">
        <v>226</v>
      </c>
      <c r="K13" s="79"/>
    </row>
    <row r="14" spans="1:11" ht="13.5" customHeight="1">
      <c r="A14" s="95" t="s">
        <v>48</v>
      </c>
      <c r="B14" s="96">
        <v>1</v>
      </c>
      <c r="C14" s="97">
        <v>51</v>
      </c>
      <c r="D14" s="98">
        <v>102</v>
      </c>
      <c r="E14" s="96">
        <v>2</v>
      </c>
      <c r="F14" s="97">
        <v>61</v>
      </c>
      <c r="G14" s="99">
        <v>110</v>
      </c>
      <c r="H14" s="96">
        <v>2</v>
      </c>
      <c r="I14" s="97">
        <v>53</v>
      </c>
      <c r="J14" s="99">
        <v>106</v>
      </c>
      <c r="K14" s="79"/>
    </row>
    <row r="15" spans="1:11" ht="13.5" customHeight="1">
      <c r="A15" s="95" t="s">
        <v>49</v>
      </c>
      <c r="B15" s="96">
        <v>7</v>
      </c>
      <c r="C15" s="97">
        <v>564</v>
      </c>
      <c r="D15" s="98">
        <v>1131</v>
      </c>
      <c r="E15" s="96">
        <v>12</v>
      </c>
      <c r="F15" s="97">
        <v>1621</v>
      </c>
      <c r="G15" s="99">
        <v>3353</v>
      </c>
      <c r="H15" s="96">
        <v>57</v>
      </c>
      <c r="I15" s="97">
        <v>3928</v>
      </c>
      <c r="J15" s="99">
        <v>7790</v>
      </c>
      <c r="K15" s="79"/>
    </row>
    <row r="16" spans="1:11" ht="13.5" customHeight="1">
      <c r="A16" s="100" t="s">
        <v>50</v>
      </c>
      <c r="B16" s="101">
        <v>102</v>
      </c>
      <c r="C16" s="97">
        <v>13215</v>
      </c>
      <c r="D16" s="98">
        <v>28982</v>
      </c>
      <c r="E16" s="101">
        <v>91</v>
      </c>
      <c r="F16" s="97">
        <v>10506</v>
      </c>
      <c r="G16" s="99">
        <v>22563</v>
      </c>
      <c r="H16" s="101">
        <v>104</v>
      </c>
      <c r="I16" s="97">
        <v>8830</v>
      </c>
      <c r="J16" s="99">
        <v>18540</v>
      </c>
      <c r="K16" s="79"/>
    </row>
    <row r="17" spans="1:11" ht="13.5" customHeight="1">
      <c r="A17" s="95" t="s">
        <v>51</v>
      </c>
      <c r="B17" s="96"/>
      <c r="C17" s="97"/>
      <c r="D17" s="98"/>
      <c r="E17" s="96">
        <v>1</v>
      </c>
      <c r="F17" s="97">
        <v>12</v>
      </c>
      <c r="G17" s="99">
        <v>18</v>
      </c>
      <c r="H17" s="96">
        <v>2</v>
      </c>
      <c r="I17" s="97">
        <v>119</v>
      </c>
      <c r="J17" s="99">
        <v>227</v>
      </c>
      <c r="K17" s="79"/>
    </row>
    <row r="18" spans="1:11" ht="13.5" customHeight="1">
      <c r="A18" s="100" t="s">
        <v>52</v>
      </c>
      <c r="B18" s="101">
        <v>27</v>
      </c>
      <c r="C18" s="97">
        <v>2759</v>
      </c>
      <c r="D18" s="98">
        <v>5831</v>
      </c>
      <c r="E18" s="101">
        <v>29</v>
      </c>
      <c r="F18" s="97">
        <v>1908</v>
      </c>
      <c r="G18" s="99">
        <v>3791</v>
      </c>
      <c r="H18" s="101">
        <v>40</v>
      </c>
      <c r="I18" s="97">
        <v>2732</v>
      </c>
      <c r="J18" s="99">
        <v>5447</v>
      </c>
      <c r="K18" s="79"/>
    </row>
    <row r="19" spans="1:11" ht="13.5" customHeight="1">
      <c r="A19" s="95" t="s">
        <v>53</v>
      </c>
      <c r="B19" s="96">
        <v>13</v>
      </c>
      <c r="C19" s="97">
        <v>959</v>
      </c>
      <c r="D19" s="98">
        <v>1972</v>
      </c>
      <c r="E19" s="96">
        <v>19</v>
      </c>
      <c r="F19" s="97">
        <v>968</v>
      </c>
      <c r="G19" s="99">
        <v>1922</v>
      </c>
      <c r="H19" s="96">
        <v>47</v>
      </c>
      <c r="I19" s="97">
        <v>2615</v>
      </c>
      <c r="J19" s="99">
        <v>5552</v>
      </c>
      <c r="K19" s="79"/>
    </row>
    <row r="20" spans="1:11" ht="13.5" customHeight="1">
      <c r="A20" s="95" t="s">
        <v>54</v>
      </c>
      <c r="B20" s="96"/>
      <c r="C20" s="97"/>
      <c r="D20" s="98"/>
      <c r="E20" s="96"/>
      <c r="F20" s="97">
        <v>31</v>
      </c>
      <c r="G20" s="99">
        <v>53</v>
      </c>
      <c r="H20" s="96">
        <v>2</v>
      </c>
      <c r="I20" s="97">
        <v>60</v>
      </c>
      <c r="J20" s="99">
        <v>116</v>
      </c>
      <c r="K20" s="79"/>
    </row>
    <row r="21" spans="1:11" ht="13.5" customHeight="1">
      <c r="A21" s="95" t="s">
        <v>55</v>
      </c>
      <c r="B21" s="96"/>
      <c r="C21" s="97"/>
      <c r="D21" s="98"/>
      <c r="E21" s="96">
        <v>2</v>
      </c>
      <c r="F21" s="97">
        <v>78</v>
      </c>
      <c r="G21" s="99">
        <v>156</v>
      </c>
      <c r="H21" s="96"/>
      <c r="I21" s="97"/>
      <c r="J21" s="99"/>
      <c r="K21" s="79"/>
    </row>
    <row r="22" spans="1:11" ht="13.5" customHeight="1">
      <c r="A22" s="95" t="s">
        <v>56</v>
      </c>
      <c r="B22" s="96">
        <v>1</v>
      </c>
      <c r="C22" s="97">
        <v>69</v>
      </c>
      <c r="D22" s="98">
        <v>141</v>
      </c>
      <c r="E22" s="96">
        <v>2</v>
      </c>
      <c r="F22" s="97">
        <v>87</v>
      </c>
      <c r="G22" s="99">
        <v>183</v>
      </c>
      <c r="H22" s="96"/>
      <c r="I22" s="97"/>
      <c r="J22" s="99"/>
      <c r="K22" s="79"/>
    </row>
    <row r="23" spans="1:11" ht="13.5" customHeight="1">
      <c r="A23" s="95" t="s">
        <v>57</v>
      </c>
      <c r="B23" s="96"/>
      <c r="C23" s="97"/>
      <c r="D23" s="98"/>
      <c r="E23" s="96">
        <v>8</v>
      </c>
      <c r="F23" s="97">
        <v>594</v>
      </c>
      <c r="G23" s="99">
        <v>1204</v>
      </c>
      <c r="H23" s="96">
        <v>9</v>
      </c>
      <c r="I23" s="97">
        <v>564</v>
      </c>
      <c r="J23" s="99">
        <v>1344</v>
      </c>
      <c r="K23" s="79"/>
    </row>
    <row r="24" spans="1:11" ht="13.5" customHeight="1">
      <c r="A24" s="95" t="s">
        <v>58</v>
      </c>
      <c r="B24" s="96"/>
      <c r="C24" s="97"/>
      <c r="D24" s="98"/>
      <c r="E24" s="96"/>
      <c r="F24" s="97"/>
      <c r="G24" s="99"/>
      <c r="H24" s="96">
        <v>1</v>
      </c>
      <c r="I24" s="97">
        <v>30</v>
      </c>
      <c r="J24" s="99">
        <v>63</v>
      </c>
      <c r="K24" s="79"/>
    </row>
    <row r="25" spans="1:11" ht="13.5" customHeight="1">
      <c r="A25" s="100" t="s">
        <v>59</v>
      </c>
      <c r="B25" s="101">
        <v>3</v>
      </c>
      <c r="C25" s="97">
        <v>126</v>
      </c>
      <c r="D25" s="98">
        <v>278</v>
      </c>
      <c r="E25" s="101">
        <v>7</v>
      </c>
      <c r="F25" s="97">
        <v>713</v>
      </c>
      <c r="G25" s="99">
        <v>1433</v>
      </c>
      <c r="H25" s="101">
        <v>37</v>
      </c>
      <c r="I25" s="97">
        <v>2525</v>
      </c>
      <c r="J25" s="99">
        <v>6146</v>
      </c>
      <c r="K25" s="79"/>
    </row>
    <row r="26" spans="1:11" ht="13.5" customHeight="1">
      <c r="A26" s="100" t="s">
        <v>60</v>
      </c>
      <c r="B26" s="101">
        <v>3</v>
      </c>
      <c r="C26" s="97">
        <v>64</v>
      </c>
      <c r="D26" s="98">
        <v>127</v>
      </c>
      <c r="E26" s="101">
        <v>2</v>
      </c>
      <c r="F26" s="97">
        <v>118</v>
      </c>
      <c r="G26" s="99">
        <v>236</v>
      </c>
      <c r="H26" s="101">
        <v>11</v>
      </c>
      <c r="I26" s="97">
        <v>427</v>
      </c>
      <c r="J26" s="99">
        <v>828</v>
      </c>
      <c r="K26" s="79"/>
    </row>
    <row r="27" spans="1:11" ht="13.5" customHeight="1">
      <c r="A27" s="100" t="s">
        <v>61</v>
      </c>
      <c r="B27" s="101"/>
      <c r="C27" s="97"/>
      <c r="D27" s="98"/>
      <c r="E27" s="101">
        <v>2</v>
      </c>
      <c r="F27" s="97">
        <v>96</v>
      </c>
      <c r="G27" s="99">
        <v>200</v>
      </c>
      <c r="H27" s="101"/>
      <c r="I27" s="97"/>
      <c r="J27" s="99"/>
      <c r="K27" s="79"/>
    </row>
    <row r="28" spans="1:11" ht="13.5" customHeight="1">
      <c r="A28" s="95" t="s">
        <v>62</v>
      </c>
      <c r="B28" s="96">
        <v>2</v>
      </c>
      <c r="C28" s="97">
        <v>38</v>
      </c>
      <c r="D28" s="98">
        <v>80</v>
      </c>
      <c r="E28" s="96"/>
      <c r="F28" s="97"/>
      <c r="G28" s="99"/>
      <c r="H28" s="96">
        <v>3</v>
      </c>
      <c r="I28" s="97">
        <v>121</v>
      </c>
      <c r="J28" s="99">
        <v>232</v>
      </c>
      <c r="K28" s="79"/>
    </row>
    <row r="29" spans="1:11" ht="13.5" customHeight="1">
      <c r="A29" s="95" t="s">
        <v>63</v>
      </c>
      <c r="B29" s="96">
        <v>7</v>
      </c>
      <c r="C29" s="97">
        <v>319</v>
      </c>
      <c r="D29" s="98">
        <v>630</v>
      </c>
      <c r="E29" s="96">
        <v>7</v>
      </c>
      <c r="F29" s="97">
        <v>234</v>
      </c>
      <c r="G29" s="99">
        <v>449</v>
      </c>
      <c r="H29" s="96">
        <v>8</v>
      </c>
      <c r="I29" s="97">
        <v>417</v>
      </c>
      <c r="J29" s="99">
        <v>825</v>
      </c>
      <c r="K29" s="79"/>
    </row>
    <row r="30" spans="1:11" ht="13.5" customHeight="1">
      <c r="A30" s="95" t="s">
        <v>64</v>
      </c>
      <c r="B30" s="96"/>
      <c r="C30" s="97"/>
      <c r="D30" s="98"/>
      <c r="E30" s="96">
        <v>1</v>
      </c>
      <c r="F30" s="97">
        <v>24</v>
      </c>
      <c r="G30" s="99">
        <v>36</v>
      </c>
      <c r="H30" s="96">
        <v>8</v>
      </c>
      <c r="I30" s="97">
        <v>342</v>
      </c>
      <c r="J30" s="99">
        <v>613</v>
      </c>
      <c r="K30" s="79"/>
    </row>
    <row r="31" spans="1:11" ht="13.5" customHeight="1">
      <c r="A31" s="100" t="s">
        <v>65</v>
      </c>
      <c r="B31" s="101"/>
      <c r="C31" s="97"/>
      <c r="D31" s="98"/>
      <c r="E31" s="101">
        <v>3</v>
      </c>
      <c r="F31" s="97">
        <v>135</v>
      </c>
      <c r="G31" s="99">
        <v>264</v>
      </c>
      <c r="H31" s="101">
        <v>11</v>
      </c>
      <c r="I31" s="97">
        <v>593</v>
      </c>
      <c r="J31" s="99">
        <v>1566</v>
      </c>
      <c r="K31" s="79"/>
    </row>
    <row r="32" spans="1:11" ht="13.5" customHeight="1">
      <c r="A32" s="95" t="s">
        <v>66</v>
      </c>
      <c r="B32" s="96">
        <v>1</v>
      </c>
      <c r="C32" s="97">
        <v>40</v>
      </c>
      <c r="D32" s="98">
        <v>80</v>
      </c>
      <c r="E32" s="96"/>
      <c r="F32" s="97"/>
      <c r="G32" s="99"/>
      <c r="H32" s="96">
        <v>2</v>
      </c>
      <c r="I32" s="97">
        <v>155</v>
      </c>
      <c r="J32" s="99">
        <v>274</v>
      </c>
      <c r="K32" s="79"/>
    </row>
    <row r="33" spans="1:11" ht="13.5" customHeight="1">
      <c r="A33" s="95" t="s">
        <v>67</v>
      </c>
      <c r="B33" s="96"/>
      <c r="C33" s="97"/>
      <c r="D33" s="98"/>
      <c r="E33" s="96"/>
      <c r="F33" s="97"/>
      <c r="G33" s="99"/>
      <c r="H33" s="96">
        <v>1</v>
      </c>
      <c r="I33" s="97">
        <v>58</v>
      </c>
      <c r="J33" s="99">
        <v>116</v>
      </c>
      <c r="K33" s="79"/>
    </row>
    <row r="34" spans="1:11" ht="13.5" customHeight="1">
      <c r="A34" s="100" t="s">
        <v>68</v>
      </c>
      <c r="B34" s="101">
        <v>2</v>
      </c>
      <c r="C34" s="97">
        <v>86</v>
      </c>
      <c r="D34" s="98">
        <v>153</v>
      </c>
      <c r="E34" s="101">
        <v>3</v>
      </c>
      <c r="F34" s="97">
        <v>158</v>
      </c>
      <c r="G34" s="99">
        <v>303</v>
      </c>
      <c r="H34" s="101">
        <v>6</v>
      </c>
      <c r="I34" s="97">
        <v>323</v>
      </c>
      <c r="J34" s="99">
        <v>665</v>
      </c>
      <c r="K34" s="79"/>
    </row>
    <row r="35" spans="1:11" ht="13.5" customHeight="1">
      <c r="A35" s="95" t="s">
        <v>69</v>
      </c>
      <c r="B35" s="96"/>
      <c r="C35" s="97"/>
      <c r="D35" s="98"/>
      <c r="E35" s="96"/>
      <c r="F35" s="97"/>
      <c r="G35" s="99"/>
      <c r="H35" s="96">
        <v>7</v>
      </c>
      <c r="I35" s="97">
        <v>328</v>
      </c>
      <c r="J35" s="99">
        <v>618</v>
      </c>
      <c r="K35" s="79"/>
    </row>
    <row r="36" spans="1:11" ht="13.5" customHeight="1">
      <c r="A36" s="100" t="s">
        <v>70</v>
      </c>
      <c r="B36" s="101">
        <v>1</v>
      </c>
      <c r="C36" s="97">
        <v>70</v>
      </c>
      <c r="D36" s="98">
        <v>140</v>
      </c>
      <c r="E36" s="101">
        <v>3</v>
      </c>
      <c r="F36" s="97">
        <v>95</v>
      </c>
      <c r="G36" s="99">
        <v>189</v>
      </c>
      <c r="H36" s="101">
        <v>5</v>
      </c>
      <c r="I36" s="97">
        <v>236</v>
      </c>
      <c r="J36" s="99">
        <v>468</v>
      </c>
      <c r="K36" s="79"/>
    </row>
    <row r="37" spans="1:11" ht="13.5" customHeight="1">
      <c r="A37" s="95" t="s">
        <v>71</v>
      </c>
      <c r="B37" s="96">
        <v>1</v>
      </c>
      <c r="C37" s="97">
        <v>25</v>
      </c>
      <c r="D37" s="98">
        <v>50</v>
      </c>
      <c r="E37" s="96">
        <v>1</v>
      </c>
      <c r="F37" s="97">
        <v>52</v>
      </c>
      <c r="G37" s="99">
        <v>104</v>
      </c>
      <c r="H37" s="96">
        <v>2</v>
      </c>
      <c r="I37" s="97">
        <v>71</v>
      </c>
      <c r="J37" s="99">
        <v>150</v>
      </c>
      <c r="K37" s="79"/>
    </row>
    <row r="38" spans="1:11" ht="13.5" customHeight="1">
      <c r="A38" s="95" t="s">
        <v>72</v>
      </c>
      <c r="B38" s="96">
        <v>1</v>
      </c>
      <c r="C38" s="97">
        <v>66</v>
      </c>
      <c r="D38" s="98">
        <v>132</v>
      </c>
      <c r="E38" s="96"/>
      <c r="F38" s="97"/>
      <c r="G38" s="99"/>
      <c r="H38" s="96"/>
      <c r="I38" s="97"/>
      <c r="J38" s="99"/>
      <c r="K38" s="79"/>
    </row>
    <row r="39" spans="1:11" ht="13.5" customHeight="1">
      <c r="A39" s="95" t="s">
        <v>73</v>
      </c>
      <c r="B39" s="96">
        <v>2</v>
      </c>
      <c r="C39" s="97">
        <v>60</v>
      </c>
      <c r="D39" s="98">
        <v>116</v>
      </c>
      <c r="E39" s="96"/>
      <c r="F39" s="97"/>
      <c r="G39" s="99"/>
      <c r="H39" s="96"/>
      <c r="I39" s="97"/>
      <c r="J39" s="99"/>
      <c r="K39" s="79"/>
    </row>
    <row r="40" spans="1:11" ht="13.5" customHeight="1">
      <c r="A40" s="95" t="s">
        <v>74</v>
      </c>
      <c r="B40" s="96">
        <v>4</v>
      </c>
      <c r="C40" s="97">
        <v>157</v>
      </c>
      <c r="D40" s="98">
        <v>301</v>
      </c>
      <c r="E40" s="96">
        <v>7</v>
      </c>
      <c r="F40" s="97">
        <v>288</v>
      </c>
      <c r="G40" s="99">
        <v>587</v>
      </c>
      <c r="H40" s="96">
        <v>14</v>
      </c>
      <c r="I40" s="97">
        <v>558</v>
      </c>
      <c r="J40" s="99">
        <v>1130</v>
      </c>
      <c r="K40" s="79"/>
    </row>
    <row r="41" spans="1:11" ht="13.5" customHeight="1">
      <c r="A41" s="100" t="s">
        <v>75</v>
      </c>
      <c r="B41" s="101"/>
      <c r="C41" s="97"/>
      <c r="D41" s="98"/>
      <c r="E41" s="101">
        <v>1</v>
      </c>
      <c r="F41" s="97">
        <v>63</v>
      </c>
      <c r="G41" s="99">
        <v>126</v>
      </c>
      <c r="H41" s="101">
        <v>3</v>
      </c>
      <c r="I41" s="97">
        <v>84</v>
      </c>
      <c r="J41" s="99">
        <v>162</v>
      </c>
      <c r="K41" s="79"/>
    </row>
    <row r="42" spans="1:11" ht="13.5" customHeight="1">
      <c r="A42" s="95" t="s">
        <v>76</v>
      </c>
      <c r="B42" s="96">
        <v>16</v>
      </c>
      <c r="C42" s="97">
        <v>864</v>
      </c>
      <c r="D42" s="98">
        <v>1855</v>
      </c>
      <c r="E42" s="96">
        <v>23</v>
      </c>
      <c r="F42" s="97">
        <v>1307</v>
      </c>
      <c r="G42" s="99">
        <v>2621</v>
      </c>
      <c r="H42" s="96">
        <v>20</v>
      </c>
      <c r="I42" s="97">
        <v>893</v>
      </c>
      <c r="J42" s="99">
        <v>1881</v>
      </c>
      <c r="K42" s="79"/>
    </row>
    <row r="43" spans="1:11" ht="13.5" customHeight="1">
      <c r="A43" s="100" t="s">
        <v>77</v>
      </c>
      <c r="B43" s="101">
        <v>36</v>
      </c>
      <c r="C43" s="97">
        <v>3503</v>
      </c>
      <c r="D43" s="98">
        <v>7043</v>
      </c>
      <c r="E43" s="101">
        <v>41</v>
      </c>
      <c r="F43" s="97">
        <v>2949</v>
      </c>
      <c r="G43" s="99">
        <v>5813</v>
      </c>
      <c r="H43" s="101">
        <v>156</v>
      </c>
      <c r="I43" s="97">
        <v>10116</v>
      </c>
      <c r="J43" s="99">
        <v>20443</v>
      </c>
      <c r="K43" s="79"/>
    </row>
    <row r="44" spans="1:11" ht="13.5" customHeight="1">
      <c r="A44" s="95" t="s">
        <v>78</v>
      </c>
      <c r="B44" s="96">
        <v>34</v>
      </c>
      <c r="C44" s="97">
        <v>2211</v>
      </c>
      <c r="D44" s="98">
        <v>4625</v>
      </c>
      <c r="E44" s="96">
        <v>17</v>
      </c>
      <c r="F44" s="97">
        <v>1657</v>
      </c>
      <c r="G44" s="99">
        <v>3332</v>
      </c>
      <c r="H44" s="96">
        <v>50</v>
      </c>
      <c r="I44" s="97">
        <v>3963</v>
      </c>
      <c r="J44" s="99">
        <v>8465</v>
      </c>
      <c r="K44" s="79"/>
    </row>
    <row r="45" spans="1:11" ht="13.5" customHeight="1">
      <c r="A45" s="95" t="s">
        <v>79</v>
      </c>
      <c r="B45" s="96"/>
      <c r="C45" s="97"/>
      <c r="D45" s="98"/>
      <c r="E45" s="96">
        <v>3</v>
      </c>
      <c r="F45" s="97">
        <v>101</v>
      </c>
      <c r="G45" s="99">
        <v>193</v>
      </c>
      <c r="H45" s="96">
        <v>2</v>
      </c>
      <c r="I45" s="97">
        <v>66</v>
      </c>
      <c r="J45" s="99">
        <v>123</v>
      </c>
      <c r="K45" s="79"/>
    </row>
    <row r="46" spans="1:11" ht="13.5" customHeight="1">
      <c r="A46" s="95" t="s">
        <v>80</v>
      </c>
      <c r="B46" s="96">
        <v>2</v>
      </c>
      <c r="C46" s="97">
        <v>105</v>
      </c>
      <c r="D46" s="98">
        <v>252</v>
      </c>
      <c r="E46" s="96">
        <v>1</v>
      </c>
      <c r="F46" s="97">
        <v>18</v>
      </c>
      <c r="G46" s="99">
        <v>34</v>
      </c>
      <c r="H46" s="96"/>
      <c r="I46" s="97"/>
      <c r="J46" s="99"/>
      <c r="K46" s="79"/>
    </row>
    <row r="47" spans="1:11" ht="13.5" customHeight="1">
      <c r="A47" s="95" t="s">
        <v>81</v>
      </c>
      <c r="B47" s="96">
        <v>2</v>
      </c>
      <c r="C47" s="97">
        <v>139</v>
      </c>
      <c r="D47" s="98">
        <v>286</v>
      </c>
      <c r="E47" s="96">
        <v>2</v>
      </c>
      <c r="F47" s="97">
        <v>67</v>
      </c>
      <c r="G47" s="99">
        <v>134</v>
      </c>
      <c r="H47" s="96">
        <v>3</v>
      </c>
      <c r="I47" s="97">
        <v>161</v>
      </c>
      <c r="J47" s="99">
        <v>324</v>
      </c>
      <c r="K47" s="79"/>
    </row>
    <row r="48" spans="1:11" ht="13.5" customHeight="1">
      <c r="A48" s="95" t="s">
        <v>82</v>
      </c>
      <c r="B48" s="96">
        <v>3</v>
      </c>
      <c r="C48" s="97">
        <v>330</v>
      </c>
      <c r="D48" s="98">
        <v>911</v>
      </c>
      <c r="E48" s="96">
        <v>1</v>
      </c>
      <c r="F48" s="97">
        <v>76</v>
      </c>
      <c r="G48" s="99">
        <v>148</v>
      </c>
      <c r="H48" s="96">
        <v>4</v>
      </c>
      <c r="I48" s="97">
        <v>215</v>
      </c>
      <c r="J48" s="99">
        <v>414</v>
      </c>
      <c r="K48" s="79"/>
    </row>
    <row r="49" spans="1:11" ht="13.5" customHeight="1">
      <c r="A49" s="100" t="s">
        <v>83</v>
      </c>
      <c r="B49" s="101"/>
      <c r="C49" s="97"/>
      <c r="D49" s="98"/>
      <c r="E49" s="101">
        <v>1</v>
      </c>
      <c r="F49" s="97">
        <v>132</v>
      </c>
      <c r="G49" s="99">
        <v>272</v>
      </c>
      <c r="H49" s="101">
        <v>1</v>
      </c>
      <c r="I49" s="97">
        <v>25</v>
      </c>
      <c r="J49" s="99">
        <v>54</v>
      </c>
      <c r="K49" s="79"/>
    </row>
    <row r="50" spans="1:11" ht="13.5" customHeight="1">
      <c r="A50" s="95" t="s">
        <v>84</v>
      </c>
      <c r="B50" s="96">
        <v>4</v>
      </c>
      <c r="C50" s="97">
        <v>275</v>
      </c>
      <c r="D50" s="98">
        <v>576</v>
      </c>
      <c r="E50" s="96">
        <v>3</v>
      </c>
      <c r="F50" s="97">
        <v>59</v>
      </c>
      <c r="G50" s="99">
        <v>118</v>
      </c>
      <c r="H50" s="96">
        <v>9</v>
      </c>
      <c r="I50" s="97">
        <v>329</v>
      </c>
      <c r="J50" s="99">
        <v>607</v>
      </c>
      <c r="K50" s="79"/>
    </row>
    <row r="51" spans="1:11" ht="13.5" customHeight="1">
      <c r="A51" s="95" t="s">
        <v>85</v>
      </c>
      <c r="B51" s="96">
        <v>3</v>
      </c>
      <c r="C51" s="97">
        <v>158</v>
      </c>
      <c r="D51" s="98">
        <v>316</v>
      </c>
      <c r="E51" s="96">
        <v>1</v>
      </c>
      <c r="F51" s="97">
        <v>56</v>
      </c>
      <c r="G51" s="99">
        <v>112</v>
      </c>
      <c r="H51" s="96">
        <v>8</v>
      </c>
      <c r="I51" s="97">
        <v>367</v>
      </c>
      <c r="J51" s="99">
        <v>679</v>
      </c>
      <c r="K51" s="79"/>
    </row>
    <row r="52" spans="1:11" ht="13.5" customHeight="1">
      <c r="A52" s="100" t="s">
        <v>86</v>
      </c>
      <c r="B52" s="101">
        <v>2</v>
      </c>
      <c r="C52" s="97">
        <v>156</v>
      </c>
      <c r="D52" s="98">
        <v>312</v>
      </c>
      <c r="E52" s="101"/>
      <c r="F52" s="97">
        <v>42</v>
      </c>
      <c r="G52" s="99">
        <v>102</v>
      </c>
      <c r="H52" s="101">
        <v>7</v>
      </c>
      <c r="I52" s="97">
        <v>295</v>
      </c>
      <c r="J52" s="99">
        <v>543</v>
      </c>
      <c r="K52" s="79"/>
    </row>
    <row r="53" spans="1:11" ht="13.5" customHeight="1">
      <c r="A53" s="95" t="s">
        <v>87</v>
      </c>
      <c r="B53" s="96"/>
      <c r="C53" s="97"/>
      <c r="D53" s="98"/>
      <c r="E53" s="96"/>
      <c r="F53" s="97"/>
      <c r="G53" s="99"/>
      <c r="H53" s="96">
        <v>2</v>
      </c>
      <c r="I53" s="97">
        <v>107</v>
      </c>
      <c r="J53" s="99">
        <v>179</v>
      </c>
      <c r="K53" s="79"/>
    </row>
    <row r="54" spans="1:11" ht="13.5" customHeight="1">
      <c r="A54" s="102" t="s">
        <v>88</v>
      </c>
      <c r="B54" s="96">
        <v>1</v>
      </c>
      <c r="C54" s="97">
        <v>108</v>
      </c>
      <c r="D54" s="98">
        <v>216</v>
      </c>
      <c r="E54" s="96">
        <v>3</v>
      </c>
      <c r="F54" s="97">
        <v>258</v>
      </c>
      <c r="G54" s="99">
        <v>711</v>
      </c>
      <c r="H54" s="96">
        <v>2</v>
      </c>
      <c r="I54" s="97">
        <v>53</v>
      </c>
      <c r="J54" s="99">
        <v>99</v>
      </c>
      <c r="K54" s="79"/>
    </row>
    <row r="55" spans="1:11" ht="13.5" customHeight="1">
      <c r="A55" s="102" t="s">
        <v>89</v>
      </c>
      <c r="B55" s="103"/>
      <c r="C55" s="104"/>
      <c r="D55" s="105"/>
      <c r="E55" s="96"/>
      <c r="F55" s="97"/>
      <c r="G55" s="99"/>
      <c r="H55" s="96"/>
      <c r="I55" s="97"/>
      <c r="J55" s="99"/>
      <c r="K55" s="79"/>
    </row>
    <row r="56" spans="1:11" ht="13.5" customHeight="1">
      <c r="A56" s="102" t="s">
        <v>90</v>
      </c>
      <c r="B56" s="96">
        <v>3</v>
      </c>
      <c r="C56" s="97">
        <v>82</v>
      </c>
      <c r="D56" s="98">
        <v>164</v>
      </c>
      <c r="E56" s="96">
        <v>1</v>
      </c>
      <c r="F56" s="97">
        <v>64</v>
      </c>
      <c r="G56" s="99">
        <v>128</v>
      </c>
      <c r="H56" s="96">
        <v>1</v>
      </c>
      <c r="I56" s="97">
        <v>32</v>
      </c>
      <c r="J56" s="99">
        <v>64</v>
      </c>
      <c r="K56" s="79"/>
    </row>
    <row r="57" spans="1:11" ht="13.5" customHeight="1">
      <c r="A57" s="100" t="s">
        <v>91</v>
      </c>
      <c r="B57" s="101">
        <v>119</v>
      </c>
      <c r="C57" s="97">
        <v>10141</v>
      </c>
      <c r="D57" s="98">
        <v>20944</v>
      </c>
      <c r="E57" s="101">
        <v>63</v>
      </c>
      <c r="F57" s="97">
        <v>4804</v>
      </c>
      <c r="G57" s="99">
        <v>10066</v>
      </c>
      <c r="H57" s="101">
        <v>87</v>
      </c>
      <c r="I57" s="97">
        <v>4501</v>
      </c>
      <c r="J57" s="99">
        <v>9936</v>
      </c>
      <c r="K57" s="79"/>
    </row>
    <row r="58" spans="1:11" ht="13.5" customHeight="1">
      <c r="A58" s="102" t="s">
        <v>92</v>
      </c>
      <c r="B58" s="96"/>
      <c r="C58" s="97"/>
      <c r="D58" s="98"/>
      <c r="E58" s="96">
        <v>1</v>
      </c>
      <c r="F58" s="97">
        <v>52</v>
      </c>
      <c r="G58" s="99">
        <v>106</v>
      </c>
      <c r="H58" s="96"/>
      <c r="I58" s="97"/>
      <c r="J58" s="99"/>
      <c r="K58" s="79"/>
    </row>
    <row r="59" spans="1:11" ht="13.5" customHeight="1">
      <c r="A59" s="100" t="s">
        <v>93</v>
      </c>
      <c r="B59" s="101">
        <v>21</v>
      </c>
      <c r="C59" s="97">
        <v>1793</v>
      </c>
      <c r="D59" s="98">
        <v>3740</v>
      </c>
      <c r="E59" s="101">
        <v>15</v>
      </c>
      <c r="F59" s="97">
        <v>1309</v>
      </c>
      <c r="G59" s="99">
        <v>2661</v>
      </c>
      <c r="H59" s="101">
        <v>16</v>
      </c>
      <c r="I59" s="97">
        <v>1046</v>
      </c>
      <c r="J59" s="99">
        <v>2264</v>
      </c>
      <c r="K59" s="79"/>
    </row>
    <row r="60" spans="1:11" ht="13.5" customHeight="1">
      <c r="A60" s="102" t="s">
        <v>94</v>
      </c>
      <c r="B60" s="96">
        <v>1</v>
      </c>
      <c r="C60" s="97">
        <v>95</v>
      </c>
      <c r="D60" s="98">
        <v>198</v>
      </c>
      <c r="E60" s="96">
        <v>2</v>
      </c>
      <c r="F60" s="97">
        <v>56</v>
      </c>
      <c r="G60" s="99">
        <v>94</v>
      </c>
      <c r="H60" s="96">
        <v>6</v>
      </c>
      <c r="I60" s="97">
        <v>263</v>
      </c>
      <c r="J60" s="99">
        <v>506</v>
      </c>
      <c r="K60" s="79"/>
    </row>
    <row r="61" spans="1:11" ht="13.5" customHeight="1">
      <c r="A61" s="102" t="s">
        <v>95</v>
      </c>
      <c r="B61" s="96">
        <v>2</v>
      </c>
      <c r="C61" s="97">
        <v>69</v>
      </c>
      <c r="D61" s="98">
        <v>144</v>
      </c>
      <c r="E61" s="96">
        <v>3</v>
      </c>
      <c r="F61" s="97">
        <v>118</v>
      </c>
      <c r="G61" s="99">
        <v>226</v>
      </c>
      <c r="H61" s="96">
        <v>4</v>
      </c>
      <c r="I61" s="97">
        <v>87</v>
      </c>
      <c r="J61" s="99">
        <v>163</v>
      </c>
      <c r="K61" s="79"/>
    </row>
    <row r="62" spans="1:11" ht="13.5" customHeight="1">
      <c r="A62" s="102" t="s">
        <v>96</v>
      </c>
      <c r="B62" s="96">
        <v>2</v>
      </c>
      <c r="C62" s="97">
        <v>86</v>
      </c>
      <c r="D62" s="98">
        <v>160</v>
      </c>
      <c r="E62" s="96">
        <v>2</v>
      </c>
      <c r="F62" s="97">
        <v>70</v>
      </c>
      <c r="G62" s="99">
        <v>108</v>
      </c>
      <c r="H62" s="96">
        <v>1</v>
      </c>
      <c r="I62" s="97">
        <v>35</v>
      </c>
      <c r="J62" s="99">
        <v>63</v>
      </c>
      <c r="K62" s="79"/>
    </row>
    <row r="63" spans="1:11" ht="13.5" customHeight="1">
      <c r="A63" s="102" t="s">
        <v>97</v>
      </c>
      <c r="B63" s="96">
        <v>3</v>
      </c>
      <c r="C63" s="97">
        <v>191</v>
      </c>
      <c r="D63" s="98">
        <v>423</v>
      </c>
      <c r="E63" s="96">
        <v>4</v>
      </c>
      <c r="F63" s="97">
        <v>287</v>
      </c>
      <c r="G63" s="99">
        <v>563</v>
      </c>
      <c r="H63" s="96">
        <v>2</v>
      </c>
      <c r="I63" s="97">
        <v>52</v>
      </c>
      <c r="J63" s="99">
        <v>103</v>
      </c>
      <c r="K63" s="79"/>
    </row>
    <row r="64" spans="1:11" ht="13.5" customHeight="1">
      <c r="A64" s="100" t="s">
        <v>98</v>
      </c>
      <c r="B64" s="101">
        <v>1</v>
      </c>
      <c r="C64" s="97">
        <v>60</v>
      </c>
      <c r="D64" s="98">
        <v>108</v>
      </c>
      <c r="E64" s="101">
        <v>2</v>
      </c>
      <c r="F64" s="97">
        <v>76</v>
      </c>
      <c r="G64" s="99">
        <v>148</v>
      </c>
      <c r="H64" s="101">
        <v>7</v>
      </c>
      <c r="I64" s="97">
        <v>344</v>
      </c>
      <c r="J64" s="99">
        <v>664</v>
      </c>
      <c r="K64" s="79"/>
    </row>
    <row r="65" spans="1:11" ht="13.5" customHeight="1">
      <c r="A65" s="102" t="s">
        <v>99</v>
      </c>
      <c r="B65" s="96">
        <v>2</v>
      </c>
      <c r="C65" s="97">
        <v>52</v>
      </c>
      <c r="D65" s="98">
        <v>106</v>
      </c>
      <c r="E65" s="96">
        <v>1</v>
      </c>
      <c r="F65" s="97">
        <v>64</v>
      </c>
      <c r="G65" s="99">
        <v>128</v>
      </c>
      <c r="H65" s="96">
        <v>1</v>
      </c>
      <c r="I65" s="97">
        <v>30</v>
      </c>
      <c r="J65" s="99">
        <v>44</v>
      </c>
      <c r="K65" s="79"/>
    </row>
    <row r="66" spans="1:11" ht="13.5" customHeight="1">
      <c r="A66" s="100" t="s">
        <v>100</v>
      </c>
      <c r="B66" s="101">
        <v>3</v>
      </c>
      <c r="C66" s="97">
        <v>163</v>
      </c>
      <c r="D66" s="98">
        <v>336</v>
      </c>
      <c r="E66" s="101">
        <v>1</v>
      </c>
      <c r="F66" s="97">
        <v>30</v>
      </c>
      <c r="G66" s="99">
        <v>60</v>
      </c>
      <c r="H66" s="101">
        <v>2</v>
      </c>
      <c r="I66" s="97">
        <v>79</v>
      </c>
      <c r="J66" s="99">
        <v>143</v>
      </c>
      <c r="K66" s="79"/>
    </row>
    <row r="67" spans="1:11" ht="13.5" customHeight="1">
      <c r="A67" s="102" t="s">
        <v>101</v>
      </c>
      <c r="B67" s="96">
        <v>2</v>
      </c>
      <c r="C67" s="97">
        <v>69</v>
      </c>
      <c r="D67" s="98">
        <v>136</v>
      </c>
      <c r="E67" s="96">
        <v>2</v>
      </c>
      <c r="F67" s="97">
        <v>76</v>
      </c>
      <c r="G67" s="99">
        <v>149</v>
      </c>
      <c r="H67" s="96">
        <v>3</v>
      </c>
      <c r="I67" s="97">
        <v>121</v>
      </c>
      <c r="J67" s="99">
        <v>225</v>
      </c>
      <c r="K67" s="79"/>
    </row>
    <row r="68" spans="1:11" ht="13.5" customHeight="1">
      <c r="A68" s="102" t="s">
        <v>102</v>
      </c>
      <c r="B68" s="96">
        <v>1</v>
      </c>
      <c r="C68" s="97">
        <v>10</v>
      </c>
      <c r="D68" s="98">
        <v>15</v>
      </c>
      <c r="E68" s="96">
        <v>2</v>
      </c>
      <c r="F68" s="97">
        <v>111</v>
      </c>
      <c r="G68" s="99">
        <v>201</v>
      </c>
      <c r="H68" s="96">
        <v>6</v>
      </c>
      <c r="I68" s="97">
        <v>311</v>
      </c>
      <c r="J68" s="99">
        <v>654</v>
      </c>
      <c r="K68" s="79"/>
    </row>
    <row r="69" spans="1:11" ht="13.5" customHeight="1">
      <c r="A69" s="102" t="s">
        <v>103</v>
      </c>
      <c r="B69" s="96">
        <v>1</v>
      </c>
      <c r="C69" s="97">
        <v>14</v>
      </c>
      <c r="D69" s="98">
        <v>28</v>
      </c>
      <c r="E69" s="96">
        <v>1</v>
      </c>
      <c r="F69" s="97">
        <v>58</v>
      </c>
      <c r="G69" s="99">
        <v>120</v>
      </c>
      <c r="H69" s="96">
        <v>3</v>
      </c>
      <c r="I69" s="97">
        <v>75</v>
      </c>
      <c r="J69" s="99">
        <v>138</v>
      </c>
      <c r="K69" s="79"/>
    </row>
    <row r="70" spans="1:11" ht="13.5" customHeight="1">
      <c r="A70" s="102" t="s">
        <v>104</v>
      </c>
      <c r="B70" s="96">
        <v>2</v>
      </c>
      <c r="C70" s="97">
        <v>193</v>
      </c>
      <c r="D70" s="98">
        <v>420</v>
      </c>
      <c r="E70" s="96">
        <v>5</v>
      </c>
      <c r="F70" s="97">
        <v>205</v>
      </c>
      <c r="G70" s="99">
        <v>406</v>
      </c>
      <c r="H70" s="96">
        <v>3</v>
      </c>
      <c r="I70" s="97">
        <v>112</v>
      </c>
      <c r="J70" s="99">
        <v>219</v>
      </c>
      <c r="K70" s="79"/>
    </row>
    <row r="71" spans="1:11" ht="13.5" customHeight="1">
      <c r="A71" s="102" t="s">
        <v>105</v>
      </c>
      <c r="B71" s="96"/>
      <c r="C71" s="97"/>
      <c r="D71" s="98"/>
      <c r="E71" s="96"/>
      <c r="F71" s="97"/>
      <c r="G71" s="99"/>
      <c r="H71" s="96">
        <v>2</v>
      </c>
      <c r="I71" s="97">
        <v>50</v>
      </c>
      <c r="J71" s="99">
        <v>100</v>
      </c>
      <c r="K71" s="79"/>
    </row>
    <row r="72" spans="1:11" ht="13.5" customHeight="1">
      <c r="A72" s="100" t="s">
        <v>106</v>
      </c>
      <c r="B72" s="101">
        <v>1</v>
      </c>
      <c r="C72" s="97">
        <v>34</v>
      </c>
      <c r="D72" s="98">
        <v>68</v>
      </c>
      <c r="E72" s="101">
        <v>3</v>
      </c>
      <c r="F72" s="97">
        <v>98</v>
      </c>
      <c r="G72" s="99">
        <v>194</v>
      </c>
      <c r="H72" s="101">
        <v>2</v>
      </c>
      <c r="I72" s="97">
        <v>109</v>
      </c>
      <c r="J72" s="99">
        <v>225</v>
      </c>
      <c r="K72" s="79"/>
    </row>
    <row r="73" spans="1:11" ht="13.5" customHeight="1">
      <c r="A73" s="102" t="s">
        <v>107</v>
      </c>
      <c r="B73" s="96">
        <v>3</v>
      </c>
      <c r="C73" s="97">
        <v>82</v>
      </c>
      <c r="D73" s="98">
        <v>185</v>
      </c>
      <c r="E73" s="96"/>
      <c r="F73" s="97"/>
      <c r="G73" s="99"/>
      <c r="H73" s="96">
        <v>2</v>
      </c>
      <c r="I73" s="97">
        <v>64</v>
      </c>
      <c r="J73" s="99">
        <v>116</v>
      </c>
      <c r="K73" s="79"/>
    </row>
    <row r="74" spans="1:11" ht="13.5" customHeight="1">
      <c r="A74" s="100" t="s">
        <v>108</v>
      </c>
      <c r="B74" s="101">
        <v>2</v>
      </c>
      <c r="C74" s="97">
        <v>42</v>
      </c>
      <c r="D74" s="98">
        <v>84</v>
      </c>
      <c r="E74" s="101">
        <v>1</v>
      </c>
      <c r="F74" s="97">
        <v>76</v>
      </c>
      <c r="G74" s="99">
        <v>148</v>
      </c>
      <c r="H74" s="101">
        <v>7</v>
      </c>
      <c r="I74" s="97">
        <v>395</v>
      </c>
      <c r="J74" s="99">
        <v>784</v>
      </c>
      <c r="K74" s="79"/>
    </row>
    <row r="75" spans="1:11" ht="13.5" customHeight="1">
      <c r="A75" s="102" t="s">
        <v>109</v>
      </c>
      <c r="B75" s="96">
        <v>2</v>
      </c>
      <c r="C75" s="97">
        <v>124</v>
      </c>
      <c r="D75" s="98">
        <v>248</v>
      </c>
      <c r="E75" s="96">
        <v>2</v>
      </c>
      <c r="F75" s="97">
        <v>41</v>
      </c>
      <c r="G75" s="99">
        <v>76</v>
      </c>
      <c r="H75" s="96">
        <v>1</v>
      </c>
      <c r="I75" s="97">
        <v>44</v>
      </c>
      <c r="J75" s="99">
        <v>82</v>
      </c>
      <c r="K75" s="79"/>
    </row>
    <row r="76" spans="1:11" ht="13.5" customHeight="1">
      <c r="A76" s="102" t="s">
        <v>110</v>
      </c>
      <c r="B76" s="96">
        <v>4</v>
      </c>
      <c r="C76" s="97">
        <v>113</v>
      </c>
      <c r="D76" s="98">
        <v>230</v>
      </c>
      <c r="E76" s="96">
        <v>4</v>
      </c>
      <c r="F76" s="97">
        <v>89</v>
      </c>
      <c r="G76" s="99">
        <v>175</v>
      </c>
      <c r="H76" s="96">
        <v>5</v>
      </c>
      <c r="I76" s="97">
        <v>124</v>
      </c>
      <c r="J76" s="99">
        <v>230</v>
      </c>
      <c r="K76" s="79"/>
    </row>
    <row r="77" spans="1:11" ht="13.5" customHeight="1">
      <c r="A77" s="102" t="s">
        <v>111</v>
      </c>
      <c r="B77" s="96"/>
      <c r="C77" s="97"/>
      <c r="D77" s="98"/>
      <c r="E77" s="96"/>
      <c r="F77" s="97"/>
      <c r="G77" s="99"/>
      <c r="H77" s="96"/>
      <c r="I77" s="97"/>
      <c r="J77" s="99"/>
      <c r="K77" s="79"/>
    </row>
    <row r="78" spans="1:11" ht="13.5" customHeight="1">
      <c r="A78" s="102" t="s">
        <v>112</v>
      </c>
      <c r="B78" s="96"/>
      <c r="C78" s="97"/>
      <c r="D78" s="98"/>
      <c r="E78" s="96"/>
      <c r="F78" s="97"/>
      <c r="G78" s="99"/>
      <c r="H78" s="96"/>
      <c r="I78" s="97"/>
      <c r="J78" s="99"/>
      <c r="K78" s="79"/>
    </row>
    <row r="79" spans="1:11" ht="14.25" customHeight="1">
      <c r="A79" s="102" t="s">
        <v>113</v>
      </c>
      <c r="B79" s="96"/>
      <c r="C79" s="97"/>
      <c r="D79" s="98"/>
      <c r="E79" s="96"/>
      <c r="F79" s="97"/>
      <c r="G79" s="99"/>
      <c r="H79" s="96"/>
      <c r="I79" s="97"/>
      <c r="J79" s="99"/>
      <c r="K79" s="79"/>
    </row>
    <row r="80" spans="1:11" ht="13.5" customHeight="1">
      <c r="A80" s="102" t="s">
        <v>114</v>
      </c>
      <c r="B80" s="96"/>
      <c r="C80" s="97"/>
      <c r="D80" s="98"/>
      <c r="E80" s="96"/>
      <c r="F80" s="97"/>
      <c r="G80" s="99"/>
      <c r="H80" s="96"/>
      <c r="I80" s="97"/>
      <c r="J80" s="99"/>
      <c r="K80" s="79"/>
    </row>
    <row r="81" spans="1:11" ht="13.5" customHeight="1" hidden="1">
      <c r="A81" s="102" t="s">
        <v>115</v>
      </c>
      <c r="B81" s="96"/>
      <c r="C81" s="97"/>
      <c r="D81" s="98"/>
      <c r="E81" s="96"/>
      <c r="F81" s="97"/>
      <c r="G81" s="99"/>
      <c r="H81" s="96"/>
      <c r="I81" s="97"/>
      <c r="J81" s="99"/>
      <c r="K81" s="79"/>
    </row>
    <row r="82" spans="1:11" ht="13.5" customHeight="1" hidden="1">
      <c r="A82" s="102" t="s">
        <v>116</v>
      </c>
      <c r="B82" s="96"/>
      <c r="C82" s="97"/>
      <c r="D82" s="98"/>
      <c r="E82" s="96"/>
      <c r="F82" s="97"/>
      <c r="G82" s="99"/>
      <c r="H82" s="96"/>
      <c r="I82" s="97"/>
      <c r="J82" s="99"/>
      <c r="K82" s="79"/>
    </row>
    <row r="83" spans="1:11" ht="13.5" customHeight="1" hidden="1">
      <c r="A83" s="102" t="s">
        <v>117</v>
      </c>
      <c r="B83" s="96"/>
      <c r="C83" s="97"/>
      <c r="D83" s="98"/>
      <c r="E83" s="96"/>
      <c r="F83" s="97"/>
      <c r="G83" s="99"/>
      <c r="H83" s="96"/>
      <c r="I83" s="97"/>
      <c r="J83" s="99"/>
      <c r="K83" s="79"/>
    </row>
    <row r="84" spans="1:11" ht="13.5" customHeight="1" hidden="1">
      <c r="A84" s="102" t="s">
        <v>118</v>
      </c>
      <c r="B84" s="96"/>
      <c r="C84" s="97"/>
      <c r="D84" s="98"/>
      <c r="E84" s="96"/>
      <c r="F84" s="97"/>
      <c r="G84" s="99"/>
      <c r="H84" s="96"/>
      <c r="I84" s="97"/>
      <c r="J84" s="99"/>
      <c r="K84" s="79"/>
    </row>
    <row r="85" spans="1:11" ht="13.5" customHeight="1" hidden="1">
      <c r="A85" s="102" t="s">
        <v>119</v>
      </c>
      <c r="B85" s="96"/>
      <c r="C85" s="97"/>
      <c r="D85" s="98"/>
      <c r="E85" s="96"/>
      <c r="F85" s="97"/>
      <c r="G85" s="99"/>
      <c r="H85" s="96"/>
      <c r="I85" s="97"/>
      <c r="J85" s="99"/>
      <c r="K85" s="79"/>
    </row>
    <row r="86" spans="1:11" ht="13.5" customHeight="1" hidden="1">
      <c r="A86" s="102" t="s">
        <v>120</v>
      </c>
      <c r="B86" s="96"/>
      <c r="C86" s="97"/>
      <c r="D86" s="98"/>
      <c r="E86" s="96"/>
      <c r="F86" s="97"/>
      <c r="G86" s="99"/>
      <c r="H86" s="96"/>
      <c r="I86" s="97"/>
      <c r="J86" s="99"/>
      <c r="K86" s="79"/>
    </row>
    <row r="87" spans="1:11" ht="13.5" customHeight="1" hidden="1">
      <c r="A87" s="102" t="s">
        <v>121</v>
      </c>
      <c r="B87" s="96"/>
      <c r="C87" s="97"/>
      <c r="D87" s="98"/>
      <c r="E87" s="96"/>
      <c r="F87" s="97"/>
      <c r="G87" s="99"/>
      <c r="H87" s="96"/>
      <c r="I87" s="97"/>
      <c r="J87" s="99"/>
      <c r="K87" s="79"/>
    </row>
    <row r="88" spans="1:11" ht="13.5" customHeight="1" hidden="1">
      <c r="A88" s="102" t="s">
        <v>122</v>
      </c>
      <c r="B88" s="96"/>
      <c r="C88" s="97"/>
      <c r="D88" s="98"/>
      <c r="E88" s="96"/>
      <c r="F88" s="97"/>
      <c r="G88" s="99"/>
      <c r="H88" s="96"/>
      <c r="I88" s="97"/>
      <c r="J88" s="99"/>
      <c r="K88" s="79"/>
    </row>
    <row r="89" spans="1:11" ht="13.5" customHeight="1" hidden="1">
      <c r="A89" s="102" t="s">
        <v>123</v>
      </c>
      <c r="B89" s="96"/>
      <c r="C89" s="97"/>
      <c r="D89" s="98"/>
      <c r="E89" s="96"/>
      <c r="F89" s="97"/>
      <c r="G89" s="99"/>
      <c r="H89" s="96"/>
      <c r="I89" s="97"/>
      <c r="J89" s="99"/>
      <c r="K89" s="79"/>
    </row>
    <row r="90" spans="1:11" ht="13.5" customHeight="1" hidden="1" thickBot="1">
      <c r="A90" s="106" t="s">
        <v>124</v>
      </c>
      <c r="B90" s="107"/>
      <c r="C90" s="108"/>
      <c r="D90" s="109"/>
      <c r="E90" s="107"/>
      <c r="F90" s="108"/>
      <c r="G90" s="110"/>
      <c r="H90" s="107"/>
      <c r="I90" s="108"/>
      <c r="J90" s="110"/>
      <c r="K90" s="79"/>
    </row>
    <row r="91" spans="1:11" ht="18.75" customHeight="1" thickBot="1">
      <c r="A91" s="111" t="s">
        <v>125</v>
      </c>
      <c r="B91" s="112">
        <f aca="true" t="shared" si="0" ref="B91:G91">SUM(B10:B90)</f>
        <v>466</v>
      </c>
      <c r="C91" s="113">
        <f t="shared" si="0"/>
        <v>40502</v>
      </c>
      <c r="D91" s="114">
        <f t="shared" si="0"/>
        <v>85613</v>
      </c>
      <c r="E91" s="112">
        <f t="shared" si="0"/>
        <v>426</v>
      </c>
      <c r="F91" s="113">
        <f t="shared" si="0"/>
        <v>33035</v>
      </c>
      <c r="G91" s="115">
        <f t="shared" si="0"/>
        <v>68173</v>
      </c>
      <c r="H91" s="112">
        <f>SUM(H10:H90)</f>
        <v>834</v>
      </c>
      <c r="I91" s="113">
        <f>SUM(I10:I90)</f>
        <v>51040</v>
      </c>
      <c r="J91" s="115">
        <f>SUM(J10:J90)</f>
        <v>106214</v>
      </c>
      <c r="K91" s="79"/>
    </row>
  </sheetData>
  <sheetProtection/>
  <mergeCells count="11">
    <mergeCell ref="B7:D7"/>
    <mergeCell ref="E7:G7"/>
    <mergeCell ref="H7:J7"/>
    <mergeCell ref="A1:J1"/>
    <mergeCell ref="A2:J2"/>
    <mergeCell ref="B4:G4"/>
    <mergeCell ref="B6:D6"/>
    <mergeCell ref="E6:G6"/>
    <mergeCell ref="B5:G5"/>
    <mergeCell ref="H6:J6"/>
    <mergeCell ref="H5:J5"/>
  </mergeCells>
  <printOptions horizontalCentered="1"/>
  <pageMargins left="0.15748031496062992" right="0.11811023622047245" top="0.11811023622047245" bottom="0.1968503937007874" header="0.11811023622047245" footer="0.1968503937007874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SheetLayoutView="100" zoomScalePageLayoutView="0" workbookViewId="0" topLeftCell="A2">
      <selection activeCell="G3" sqref="G3"/>
    </sheetView>
  </sheetViews>
  <sheetFormatPr defaultColWidth="9.00390625" defaultRowHeight="12.75"/>
  <cols>
    <col min="1" max="1" width="14.375" style="127" customWidth="1"/>
    <col min="2" max="2" width="18.75390625" style="127" customWidth="1"/>
    <col min="3" max="3" width="16.375" style="127" customWidth="1"/>
    <col min="4" max="4" width="17.25390625" style="127" customWidth="1"/>
    <col min="5" max="5" width="16.375" style="127" customWidth="1"/>
    <col min="6" max="6" width="16.75390625" style="127" customWidth="1"/>
    <col min="7" max="16384" width="9.00390625" style="125" customWidth="1"/>
  </cols>
  <sheetData>
    <row r="1" spans="1:5" ht="12.75">
      <c r="A1" s="126"/>
      <c r="B1" s="126"/>
      <c r="C1" s="126"/>
      <c r="D1" s="126"/>
      <c r="E1" s="126"/>
    </row>
    <row r="2" spans="1:6" ht="12.75">
      <c r="A2" s="258" t="s">
        <v>202</v>
      </c>
      <c r="B2" s="258"/>
      <c r="C2" s="258"/>
      <c r="D2" s="258"/>
      <c r="E2" s="258"/>
      <c r="F2" s="258"/>
    </row>
    <row r="3" spans="1:6" ht="12.75">
      <c r="A3" s="259" t="s">
        <v>210</v>
      </c>
      <c r="B3" s="259"/>
      <c r="C3" s="259"/>
      <c r="D3" s="259"/>
      <c r="E3" s="259"/>
      <c r="F3" s="259"/>
    </row>
    <row r="4" spans="1:6" ht="13.5" thickBot="1">
      <c r="A4" s="126"/>
      <c r="B4" s="126"/>
      <c r="C4" s="126"/>
      <c r="D4" s="126"/>
      <c r="E4" s="126"/>
      <c r="F4" s="126"/>
    </row>
    <row r="5" spans="1:6" ht="15" customHeight="1">
      <c r="A5" s="260" t="s">
        <v>129</v>
      </c>
      <c r="B5" s="261"/>
      <c r="C5" s="266" t="s">
        <v>130</v>
      </c>
      <c r="D5" s="267"/>
      <c r="E5" s="266" t="s">
        <v>13</v>
      </c>
      <c r="F5" s="267"/>
    </row>
    <row r="6" spans="1:6" ht="17.25" customHeight="1" thickBot="1">
      <c r="A6" s="262"/>
      <c r="B6" s="263"/>
      <c r="C6" s="268" t="s">
        <v>7</v>
      </c>
      <c r="D6" s="269"/>
      <c r="E6" s="268" t="s">
        <v>8</v>
      </c>
      <c r="F6" s="269"/>
    </row>
    <row r="7" spans="1:6" ht="30.75" customHeight="1" thickBot="1">
      <c r="A7" s="264"/>
      <c r="B7" s="265"/>
      <c r="C7" s="128" t="s">
        <v>131</v>
      </c>
      <c r="D7" s="129" t="s">
        <v>132</v>
      </c>
      <c r="E7" s="128" t="s">
        <v>131</v>
      </c>
      <c r="F7" s="129" t="s">
        <v>132</v>
      </c>
    </row>
    <row r="8" spans="1:6" ht="30" customHeight="1" thickBot="1">
      <c r="A8" s="272" t="s">
        <v>133</v>
      </c>
      <c r="B8" s="273"/>
      <c r="C8" s="130">
        <v>74</v>
      </c>
      <c r="D8" s="131">
        <v>11568</v>
      </c>
      <c r="E8" s="132">
        <v>167</v>
      </c>
      <c r="F8" s="131">
        <v>27535</v>
      </c>
    </row>
    <row r="9" spans="1:6" ht="30.75" customHeight="1" hidden="1">
      <c r="A9" s="133"/>
      <c r="B9" s="134" t="s">
        <v>134</v>
      </c>
      <c r="C9" s="135"/>
      <c r="D9" s="136"/>
      <c r="E9" s="137"/>
      <c r="F9" s="136"/>
    </row>
    <row r="10" spans="1:6" ht="30" customHeight="1" hidden="1">
      <c r="A10" s="133"/>
      <c r="B10" s="134" t="s">
        <v>135</v>
      </c>
      <c r="C10" s="135"/>
      <c r="D10" s="136"/>
      <c r="E10" s="137"/>
      <c r="F10" s="136"/>
    </row>
    <row r="11" spans="1:6" ht="30" customHeight="1" hidden="1" thickBot="1">
      <c r="A11" s="138"/>
      <c r="B11" s="139" t="s">
        <v>136</v>
      </c>
      <c r="C11" s="140"/>
      <c r="D11" s="141"/>
      <c r="E11" s="142"/>
      <c r="F11" s="141"/>
    </row>
    <row r="12" spans="1:6" ht="29.25" customHeight="1" thickBot="1">
      <c r="A12" s="274" t="s">
        <v>137</v>
      </c>
      <c r="B12" s="275"/>
      <c r="C12" s="143">
        <v>2</v>
      </c>
      <c r="D12" s="144">
        <v>345</v>
      </c>
      <c r="E12" s="145">
        <v>8</v>
      </c>
      <c r="F12" s="144">
        <v>820</v>
      </c>
    </row>
    <row r="13" spans="1:6" ht="28.5" customHeight="1" thickBot="1">
      <c r="A13" s="270" t="s">
        <v>138</v>
      </c>
      <c r="B13" s="271"/>
      <c r="C13" s="146"/>
      <c r="D13" s="147"/>
      <c r="E13" s="146"/>
      <c r="F13" s="147"/>
    </row>
    <row r="14" spans="1:6" ht="30.75" customHeight="1" thickBot="1">
      <c r="A14" s="270" t="s">
        <v>139</v>
      </c>
      <c r="B14" s="271"/>
      <c r="C14" s="146"/>
      <c r="D14" s="147"/>
      <c r="E14" s="146"/>
      <c r="F14" s="147"/>
    </row>
    <row r="15" spans="1:6" ht="30" customHeight="1" thickBot="1">
      <c r="A15" s="270" t="s">
        <v>140</v>
      </c>
      <c r="B15" s="271"/>
      <c r="C15" s="146"/>
      <c r="D15" s="147"/>
      <c r="E15" s="146"/>
      <c r="F15" s="147"/>
    </row>
    <row r="16" spans="1:6" ht="26.25" customHeight="1" thickBot="1">
      <c r="A16" s="270" t="s">
        <v>141</v>
      </c>
      <c r="B16" s="271"/>
      <c r="C16" s="146"/>
      <c r="D16" s="147"/>
      <c r="E16" s="146"/>
      <c r="F16" s="147"/>
    </row>
    <row r="17" spans="1:6" ht="29.25" customHeight="1" thickBot="1">
      <c r="A17" s="270" t="s">
        <v>142</v>
      </c>
      <c r="B17" s="271"/>
      <c r="C17" s="146"/>
      <c r="D17" s="147"/>
      <c r="E17" s="146"/>
      <c r="F17" s="147"/>
    </row>
    <row r="18" spans="1:6" ht="31.5" customHeight="1" thickBot="1">
      <c r="A18" s="270" t="s">
        <v>143</v>
      </c>
      <c r="B18" s="271"/>
      <c r="C18" s="148"/>
      <c r="D18" s="149"/>
      <c r="E18" s="150"/>
      <c r="F18" s="149"/>
    </row>
    <row r="19" spans="1:6" ht="31.5" customHeight="1" thickBot="1">
      <c r="A19" s="151" t="s">
        <v>38</v>
      </c>
      <c r="B19" s="151"/>
      <c r="C19" s="152">
        <f>SUM(C12:C18,C8)</f>
        <v>76</v>
      </c>
      <c r="D19" s="153">
        <f>SUM(D12:D18,D8)</f>
        <v>11913</v>
      </c>
      <c r="E19" s="152">
        <f>SUM(E12:E18,E8)</f>
        <v>175</v>
      </c>
      <c r="F19" s="154">
        <f>SUM(F12:F18,F8)</f>
        <v>28355</v>
      </c>
    </row>
    <row r="20" ht="12.75">
      <c r="F20" s="155"/>
    </row>
  </sheetData>
  <sheetProtection/>
  <mergeCells count="15">
    <mergeCell ref="A15:B15"/>
    <mergeCell ref="A16:B16"/>
    <mergeCell ref="A17:B17"/>
    <mergeCell ref="A18:B18"/>
    <mergeCell ref="A8:B8"/>
    <mergeCell ref="A12:B12"/>
    <mergeCell ref="A13:B13"/>
    <mergeCell ref="A14:B14"/>
    <mergeCell ref="A2:F2"/>
    <mergeCell ref="A3:F3"/>
    <mergeCell ref="A5:B7"/>
    <mergeCell ref="C5:D5"/>
    <mergeCell ref="E5:F5"/>
    <mergeCell ref="C6:D6"/>
    <mergeCell ref="E6:F6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selection activeCell="G18" sqref="G18"/>
    </sheetView>
  </sheetViews>
  <sheetFormatPr defaultColWidth="9.00390625" defaultRowHeight="12.75"/>
  <cols>
    <col min="1" max="1" width="31.375" style="127" customWidth="1"/>
    <col min="2" max="5" width="17.625" style="127" customWidth="1"/>
    <col min="6" max="16384" width="9.00390625" style="125" customWidth="1"/>
  </cols>
  <sheetData>
    <row r="1" spans="1:5" ht="12.75">
      <c r="A1" s="126"/>
      <c r="B1" s="126"/>
      <c r="C1" s="126"/>
      <c r="D1" s="126"/>
      <c r="E1" s="126"/>
    </row>
    <row r="2" spans="1:5" ht="12.75">
      <c r="A2" s="126"/>
      <c r="B2" s="126"/>
      <c r="C2" s="126"/>
      <c r="D2" s="126"/>
      <c r="E2" s="126"/>
    </row>
    <row r="3" spans="1:5" ht="12.75">
      <c r="A3" s="126"/>
      <c r="B3" s="126"/>
      <c r="C3" s="126"/>
      <c r="D3" s="126"/>
      <c r="E3" s="126"/>
    </row>
    <row r="4" spans="1:5" ht="12.75">
      <c r="A4" s="126"/>
      <c r="B4" s="126"/>
      <c r="C4" s="126"/>
      <c r="D4" s="126"/>
      <c r="E4" s="126"/>
    </row>
    <row r="5" spans="1:5" ht="12.75">
      <c r="A5" s="276" t="s">
        <v>203</v>
      </c>
      <c r="B5" s="276"/>
      <c r="C5" s="276"/>
      <c r="D5" s="276"/>
      <c r="E5" s="276"/>
    </row>
    <row r="6" spans="1:5" ht="12.75">
      <c r="A6" s="277" t="s">
        <v>211</v>
      </c>
      <c r="B6" s="277"/>
      <c r="C6" s="277"/>
      <c r="D6" s="277"/>
      <c r="E6" s="277"/>
    </row>
    <row r="7" spans="1:5" ht="13.5" thickBot="1">
      <c r="A7" s="126"/>
      <c r="B7" s="126"/>
      <c r="C7" s="126"/>
      <c r="D7" s="126"/>
      <c r="E7" s="126"/>
    </row>
    <row r="8" spans="1:5" ht="16.5" customHeight="1">
      <c r="A8" s="278" t="s">
        <v>144</v>
      </c>
      <c r="B8" s="266" t="s">
        <v>130</v>
      </c>
      <c r="C8" s="267"/>
      <c r="D8" s="266" t="s">
        <v>145</v>
      </c>
      <c r="E8" s="267"/>
    </row>
    <row r="9" spans="1:5" ht="17.25" customHeight="1" thickBot="1">
      <c r="A9" s="279"/>
      <c r="B9" s="268" t="s">
        <v>7</v>
      </c>
      <c r="C9" s="269"/>
      <c r="D9" s="268" t="s">
        <v>8</v>
      </c>
      <c r="E9" s="269"/>
    </row>
    <row r="10" spans="1:5" ht="30" customHeight="1" thickBot="1">
      <c r="A10" s="280"/>
      <c r="B10" s="128" t="s">
        <v>146</v>
      </c>
      <c r="C10" s="129" t="s">
        <v>132</v>
      </c>
      <c r="D10" s="128" t="s">
        <v>146</v>
      </c>
      <c r="E10" s="129" t="s">
        <v>132</v>
      </c>
    </row>
    <row r="11" spans="1:5" ht="30.75" customHeight="1" thickBot="1">
      <c r="A11" s="156" t="s">
        <v>147</v>
      </c>
      <c r="B11" s="157">
        <v>1</v>
      </c>
      <c r="C11" s="158">
        <v>80</v>
      </c>
      <c r="D11" s="157">
        <v>14</v>
      </c>
      <c r="E11" s="158">
        <v>2968</v>
      </c>
    </row>
    <row r="12" spans="1:5" ht="28.5" customHeight="1" hidden="1">
      <c r="A12" s="159" t="s">
        <v>148</v>
      </c>
      <c r="B12" s="160"/>
      <c r="C12" s="161"/>
      <c r="D12" s="160"/>
      <c r="E12" s="161"/>
    </row>
    <row r="13" spans="1:5" ht="30" customHeight="1" hidden="1">
      <c r="A13" s="159" t="s">
        <v>149</v>
      </c>
      <c r="B13" s="160"/>
      <c r="C13" s="161"/>
      <c r="D13" s="160"/>
      <c r="E13" s="161"/>
    </row>
    <row r="14" spans="1:5" ht="27.75" customHeight="1" hidden="1" thickBot="1">
      <c r="A14" s="159" t="s">
        <v>150</v>
      </c>
      <c r="B14" s="160"/>
      <c r="C14" s="161"/>
      <c r="D14" s="160"/>
      <c r="E14" s="161"/>
    </row>
    <row r="15" spans="1:5" ht="22.5" customHeight="1" thickBot="1">
      <c r="A15" s="162" t="s">
        <v>151</v>
      </c>
      <c r="B15" s="163">
        <f>SUM(B11:B14)</f>
        <v>1</v>
      </c>
      <c r="C15" s="164">
        <f>SUM(C11:C14)</f>
        <v>80</v>
      </c>
      <c r="D15" s="163">
        <f>SUM(D11:D14)</f>
        <v>14</v>
      </c>
      <c r="E15" s="164">
        <f>SUM(E11:E14)</f>
        <v>2968</v>
      </c>
    </row>
  </sheetData>
  <sheetProtection/>
  <mergeCells count="7">
    <mergeCell ref="A5:E5"/>
    <mergeCell ref="A6:E6"/>
    <mergeCell ref="A8:A10"/>
    <mergeCell ref="B8:C8"/>
    <mergeCell ref="D8:E8"/>
    <mergeCell ref="B9:C9"/>
    <mergeCell ref="D9:E9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1"/>
  <sheetViews>
    <sheetView view="pageBreakPreview" zoomScaleSheetLayoutView="100" zoomScalePageLayoutView="0" workbookViewId="0" topLeftCell="A11">
      <selection activeCell="C9" sqref="C9:D28"/>
    </sheetView>
  </sheetViews>
  <sheetFormatPr defaultColWidth="9.00390625" defaultRowHeight="12.75"/>
  <cols>
    <col min="1" max="1" width="13.875" style="127" customWidth="1"/>
    <col min="2" max="2" width="46.375" style="127" customWidth="1"/>
    <col min="3" max="3" width="27.00390625" style="127" customWidth="1"/>
    <col min="4" max="4" width="26.375" style="127" customWidth="1"/>
    <col min="5" max="16384" width="9.00390625" style="125" customWidth="1"/>
  </cols>
  <sheetData>
    <row r="1" spans="1:4" ht="12.75">
      <c r="A1" s="126"/>
      <c r="B1" s="126"/>
      <c r="C1" s="126"/>
      <c r="D1" s="126"/>
    </row>
    <row r="2" spans="1:4" ht="12.75">
      <c r="A2" s="284" t="s">
        <v>209</v>
      </c>
      <c r="B2" s="284"/>
      <c r="C2" s="284"/>
      <c r="D2" s="284"/>
    </row>
    <row r="3" spans="1:4" ht="12.75">
      <c r="A3" s="285" t="s">
        <v>212</v>
      </c>
      <c r="B3" s="285"/>
      <c r="C3" s="285"/>
      <c r="D3" s="285"/>
    </row>
    <row r="4" spans="1:4" ht="13.5" thickBot="1">
      <c r="A4" s="165"/>
      <c r="B4" s="165"/>
      <c r="C4" s="165"/>
      <c r="D4" s="165"/>
    </row>
    <row r="5" spans="1:4" ht="18" customHeight="1">
      <c r="A5" s="166"/>
      <c r="B5" s="167"/>
      <c r="C5" s="167" t="s">
        <v>130</v>
      </c>
      <c r="D5" s="168" t="s">
        <v>145</v>
      </c>
    </row>
    <row r="6" spans="1:4" ht="18.75" customHeight="1" thickBot="1">
      <c r="A6" s="169" t="s">
        <v>152</v>
      </c>
      <c r="B6" s="170"/>
      <c r="C6" s="171" t="s">
        <v>7</v>
      </c>
      <c r="D6" s="172" t="s">
        <v>8</v>
      </c>
    </row>
    <row r="7" spans="1:4" ht="14.25">
      <c r="A7" s="173" t="s">
        <v>153</v>
      </c>
      <c r="B7" s="174"/>
      <c r="C7" s="167" t="s">
        <v>4</v>
      </c>
      <c r="D7" s="168" t="s">
        <v>4</v>
      </c>
    </row>
    <row r="8" spans="1:4" ht="16.5" customHeight="1" thickBot="1">
      <c r="A8" s="175"/>
      <c r="B8" s="176"/>
      <c r="C8" s="177" t="s">
        <v>154</v>
      </c>
      <c r="D8" s="178" t="s">
        <v>154</v>
      </c>
    </row>
    <row r="9" spans="1:4" ht="12.75">
      <c r="A9" s="179" t="s">
        <v>155</v>
      </c>
      <c r="B9" s="180"/>
      <c r="C9" s="286"/>
      <c r="D9" s="286"/>
    </row>
    <row r="10" spans="1:4" ht="12.75">
      <c r="A10" s="181" t="s">
        <v>156</v>
      </c>
      <c r="B10" s="182"/>
      <c r="C10" s="282"/>
      <c r="D10" s="283"/>
    </row>
    <row r="11" spans="1:4" ht="12.75">
      <c r="A11" s="183" t="s">
        <v>157</v>
      </c>
      <c r="B11" s="184"/>
      <c r="C11" s="281"/>
      <c r="D11" s="281"/>
    </row>
    <row r="12" spans="1:4" ht="12.75">
      <c r="A12" s="181" t="s">
        <v>158</v>
      </c>
      <c r="B12" s="182"/>
      <c r="C12" s="282"/>
      <c r="D12" s="283"/>
    </row>
    <row r="13" spans="1:4" ht="12.75">
      <c r="A13" s="183" t="s">
        <v>159</v>
      </c>
      <c r="B13" s="184"/>
      <c r="C13" s="281"/>
      <c r="D13" s="281"/>
    </row>
    <row r="14" spans="1:4" ht="12.75">
      <c r="A14" s="181" t="s">
        <v>160</v>
      </c>
      <c r="B14" s="182"/>
      <c r="C14" s="282"/>
      <c r="D14" s="282"/>
    </row>
    <row r="15" spans="1:4" ht="12.75">
      <c r="A15" s="183" t="s">
        <v>161</v>
      </c>
      <c r="B15" s="184"/>
      <c r="C15" s="281"/>
      <c r="D15" s="283"/>
    </row>
    <row r="16" spans="1:4" ht="12.75">
      <c r="A16" s="181" t="s">
        <v>162</v>
      </c>
      <c r="B16" s="182"/>
      <c r="C16" s="282"/>
      <c r="D16" s="283"/>
    </row>
    <row r="17" spans="1:4" ht="12.75">
      <c r="A17" s="183" t="s">
        <v>199</v>
      </c>
      <c r="B17" s="184"/>
      <c r="C17" s="281"/>
      <c r="D17" s="281"/>
    </row>
    <row r="18" spans="1:4" ht="12.75">
      <c r="A18" s="181"/>
      <c r="B18" s="182"/>
      <c r="C18" s="282"/>
      <c r="D18" s="282"/>
    </row>
    <row r="19" spans="1:4" ht="12.75">
      <c r="A19" s="183" t="s">
        <v>163</v>
      </c>
      <c r="B19" s="184"/>
      <c r="C19" s="281"/>
      <c r="D19" s="281"/>
    </row>
    <row r="20" spans="1:4" ht="12.75">
      <c r="A20" s="181" t="s">
        <v>164</v>
      </c>
      <c r="B20" s="182"/>
      <c r="C20" s="282"/>
      <c r="D20" s="282"/>
    </row>
    <row r="21" spans="1:4" ht="12.75">
      <c r="A21" s="183" t="s">
        <v>165</v>
      </c>
      <c r="B21" s="184"/>
      <c r="C21" s="281"/>
      <c r="D21" s="281"/>
    </row>
    <row r="22" spans="1:4" ht="12.75">
      <c r="A22" s="181" t="s">
        <v>166</v>
      </c>
      <c r="B22" s="182"/>
      <c r="C22" s="282"/>
      <c r="D22" s="282"/>
    </row>
    <row r="23" spans="1:4" ht="12.75">
      <c r="A23" s="183" t="s">
        <v>167</v>
      </c>
      <c r="B23" s="184"/>
      <c r="C23" s="281"/>
      <c r="D23" s="281"/>
    </row>
    <row r="24" spans="1:4" ht="12.75">
      <c r="A24" s="181" t="s">
        <v>168</v>
      </c>
      <c r="B24" s="182"/>
      <c r="C24" s="282"/>
      <c r="D24" s="282"/>
    </row>
    <row r="25" spans="1:4" ht="12.75">
      <c r="A25" s="183" t="s">
        <v>169</v>
      </c>
      <c r="B25" s="184"/>
      <c r="C25" s="281"/>
      <c r="D25" s="281"/>
    </row>
    <row r="26" spans="1:4" ht="12.75">
      <c r="A26" s="181" t="s">
        <v>170</v>
      </c>
      <c r="B26" s="182"/>
      <c r="C26" s="282"/>
      <c r="D26" s="282"/>
    </row>
    <row r="27" spans="1:4" ht="12.75">
      <c r="A27" s="183" t="s">
        <v>171</v>
      </c>
      <c r="B27" s="185"/>
      <c r="C27" s="281"/>
      <c r="D27" s="281"/>
    </row>
    <row r="28" spans="1:4" ht="13.5" thickBot="1">
      <c r="A28" s="181" t="s">
        <v>172</v>
      </c>
      <c r="B28" s="186"/>
      <c r="C28" s="289"/>
      <c r="D28" s="289"/>
    </row>
    <row r="29" spans="1:4" ht="12.75">
      <c r="A29" s="166"/>
      <c r="B29" s="187" t="s">
        <v>173</v>
      </c>
      <c r="C29" s="287"/>
      <c r="D29" s="287"/>
    </row>
    <row r="30" spans="1:4" ht="13.5" thickBot="1">
      <c r="A30" s="188"/>
      <c r="B30" s="189" t="s">
        <v>174</v>
      </c>
      <c r="C30" s="288"/>
      <c r="D30" s="288"/>
    </row>
    <row r="31" spans="1:4" ht="12.75">
      <c r="A31" s="188"/>
      <c r="B31" s="190" t="s">
        <v>175</v>
      </c>
      <c r="C31" s="287"/>
      <c r="D31" s="287"/>
    </row>
    <row r="32" spans="1:4" ht="13.5" thickBot="1">
      <c r="A32" s="188"/>
      <c r="B32" s="189" t="s">
        <v>176</v>
      </c>
      <c r="C32" s="288"/>
      <c r="D32" s="288"/>
    </row>
    <row r="33" spans="1:4" ht="12.75">
      <c r="A33" s="191"/>
      <c r="B33" s="190" t="s">
        <v>177</v>
      </c>
      <c r="C33" s="287"/>
      <c r="D33" s="287"/>
    </row>
    <row r="34" spans="1:4" ht="13.5" thickBot="1">
      <c r="A34" s="191"/>
      <c r="B34" s="192" t="s">
        <v>178</v>
      </c>
      <c r="C34" s="288"/>
      <c r="D34" s="288"/>
    </row>
    <row r="35" spans="1:4" ht="12.75">
      <c r="A35" s="191"/>
      <c r="B35" s="190" t="s">
        <v>179</v>
      </c>
      <c r="C35" s="287"/>
      <c r="D35" s="287"/>
    </row>
    <row r="36" spans="1:4" ht="13.5" thickBot="1">
      <c r="A36" s="191"/>
      <c r="B36" s="192" t="s">
        <v>180</v>
      </c>
      <c r="C36" s="288"/>
      <c r="D36" s="288"/>
    </row>
    <row r="37" spans="1:4" ht="12.75">
      <c r="A37" s="191"/>
      <c r="B37" s="190" t="s">
        <v>181</v>
      </c>
      <c r="C37" s="287"/>
      <c r="D37" s="287"/>
    </row>
    <row r="38" spans="1:4" ht="13.5" thickBot="1">
      <c r="A38" s="191"/>
      <c r="B38" s="192" t="s">
        <v>182</v>
      </c>
      <c r="C38" s="288"/>
      <c r="D38" s="288"/>
    </row>
    <row r="39" spans="1:4" ht="12.75">
      <c r="A39" s="191"/>
      <c r="B39" s="190" t="s">
        <v>183</v>
      </c>
      <c r="C39" s="287"/>
      <c r="D39" s="287"/>
    </row>
    <row r="40" spans="1:4" ht="13.5" thickBot="1">
      <c r="A40" s="191"/>
      <c r="B40" s="192" t="s">
        <v>184</v>
      </c>
      <c r="C40" s="288"/>
      <c r="D40" s="288"/>
    </row>
    <row r="41" spans="1:4" ht="12.75">
      <c r="A41" s="191"/>
      <c r="B41" s="190" t="s">
        <v>185</v>
      </c>
      <c r="C41" s="287"/>
      <c r="D41" s="287"/>
    </row>
    <row r="42" spans="1:4" ht="13.5" thickBot="1">
      <c r="A42" s="191"/>
      <c r="B42" s="192" t="s">
        <v>186</v>
      </c>
      <c r="C42" s="288"/>
      <c r="D42" s="288"/>
    </row>
    <row r="43" spans="1:4" ht="12.75">
      <c r="A43" s="191"/>
      <c r="B43" s="190" t="s">
        <v>187</v>
      </c>
      <c r="C43" s="287"/>
      <c r="D43" s="287"/>
    </row>
    <row r="44" spans="1:4" ht="13.5" thickBot="1">
      <c r="A44" s="191"/>
      <c r="B44" s="192" t="s">
        <v>188</v>
      </c>
      <c r="C44" s="288"/>
      <c r="D44" s="288"/>
    </row>
    <row r="45" spans="1:4" ht="12.75">
      <c r="A45" s="191"/>
      <c r="B45" s="187" t="s">
        <v>189</v>
      </c>
      <c r="C45" s="287"/>
      <c r="D45" s="287"/>
    </row>
    <row r="46" spans="1:4" ht="13.5" thickBot="1">
      <c r="A46" s="191"/>
      <c r="B46" s="209" t="s">
        <v>190</v>
      </c>
      <c r="C46" s="290"/>
      <c r="D46" s="290"/>
    </row>
    <row r="47" spans="1:4" ht="12.75">
      <c r="A47" s="191"/>
      <c r="B47" s="190" t="s">
        <v>197</v>
      </c>
      <c r="C47" s="287"/>
      <c r="D47" s="287"/>
    </row>
    <row r="48" spans="1:4" ht="13.5" thickBot="1">
      <c r="A48" s="175"/>
      <c r="B48" s="192"/>
      <c r="C48" s="290"/>
      <c r="D48" s="290"/>
    </row>
    <row r="49" spans="1:4" ht="12.75">
      <c r="A49" s="191"/>
      <c r="B49" s="190" t="s">
        <v>198</v>
      </c>
      <c r="C49" s="287"/>
      <c r="D49" s="287"/>
    </row>
    <row r="50" spans="1:4" ht="13.5" thickBot="1">
      <c r="A50" s="175"/>
      <c r="B50" s="192"/>
      <c r="C50" s="290"/>
      <c r="D50" s="290"/>
    </row>
    <row r="51" spans="1:4" ht="18.75" thickBot="1">
      <c r="A51" s="193" t="s">
        <v>191</v>
      </c>
      <c r="B51" s="194"/>
      <c r="C51" s="195" t="s">
        <v>213</v>
      </c>
      <c r="D51" s="195" t="s">
        <v>213</v>
      </c>
    </row>
  </sheetData>
  <sheetProtection/>
  <mergeCells count="44">
    <mergeCell ref="C49:C50"/>
    <mergeCell ref="D49:D50"/>
    <mergeCell ref="C47:C48"/>
    <mergeCell ref="C37:C38"/>
    <mergeCell ref="D37:D38"/>
    <mergeCell ref="C39:C40"/>
    <mergeCell ref="D39:D40"/>
    <mergeCell ref="D47:D48"/>
    <mergeCell ref="C41:C42"/>
    <mergeCell ref="D41:D42"/>
    <mergeCell ref="C43:C44"/>
    <mergeCell ref="D43:D44"/>
    <mergeCell ref="C45:C46"/>
    <mergeCell ref="D33:D34"/>
    <mergeCell ref="C35:C36"/>
    <mergeCell ref="D35:D36"/>
    <mergeCell ref="D45:D46"/>
    <mergeCell ref="C29:C30"/>
    <mergeCell ref="D29:D30"/>
    <mergeCell ref="C31:C32"/>
    <mergeCell ref="D31:D32"/>
    <mergeCell ref="C33:C34"/>
    <mergeCell ref="C25:C26"/>
    <mergeCell ref="D25:D26"/>
    <mergeCell ref="C27:C28"/>
    <mergeCell ref="D27:D28"/>
    <mergeCell ref="C21:C22"/>
    <mergeCell ref="D21:D22"/>
    <mergeCell ref="C23:C24"/>
    <mergeCell ref="D23:D24"/>
    <mergeCell ref="C15:C16"/>
    <mergeCell ref="D15:D16"/>
    <mergeCell ref="C19:C20"/>
    <mergeCell ref="D19:D20"/>
    <mergeCell ref="C17:C18"/>
    <mergeCell ref="D17:D18"/>
    <mergeCell ref="C11:C12"/>
    <mergeCell ref="D11:D12"/>
    <mergeCell ref="C13:C14"/>
    <mergeCell ref="D13:D14"/>
    <mergeCell ref="A2:D2"/>
    <mergeCell ref="A3:D3"/>
    <mergeCell ref="C9:C10"/>
    <mergeCell ref="D9:D10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SAĞKURT</dc:creator>
  <cp:keywords/>
  <dc:description/>
  <cp:lastModifiedBy>Halil SAĞKURT</cp:lastModifiedBy>
  <cp:lastPrinted>2021-07-01T07:46:24Z</cp:lastPrinted>
  <dcterms:created xsi:type="dcterms:W3CDTF">2005-08-18T12:58:06Z</dcterms:created>
  <dcterms:modified xsi:type="dcterms:W3CDTF">2021-08-03T10:52:28Z</dcterms:modified>
  <cp:category/>
  <cp:version/>
  <cp:contentType/>
  <cp:contentStatus/>
</cp:coreProperties>
</file>